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Лист1!$B$1:$J$38</definedName>
  </definedNames>
  <calcPr calcId="145621"/>
</workbook>
</file>

<file path=xl/calcChain.xml><?xml version="1.0" encoding="utf-8"?>
<calcChain xmlns="http://schemas.openxmlformats.org/spreadsheetml/2006/main">
  <c r="I68" i="1" l="1"/>
  <c r="J68" i="1" s="1"/>
  <c r="I67" i="1"/>
  <c r="J67" i="1" s="1"/>
  <c r="I66" i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<sst xmlns="http://schemas.openxmlformats.org/spreadsheetml/2006/main" count="141" uniqueCount="125">
  <si>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</si>
  <si>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</si>
  <si>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</si>
  <si>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</si>
  <si>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</si>
  <si>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</si>
  <si>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</si>
  <si>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</si>
  <si>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</si>
  <si>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</si>
  <si>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</si>
  <si>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</si>
  <si>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</si>
  <si>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</si>
  <si>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</si>
  <si>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</si>
  <si>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</si>
  <si>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</si>
  <si>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</si>
  <si>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</si>
  <si>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</si>
  <si>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</si>
  <si>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</si>
  <si>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</si>
  <si>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</si>
  <si>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</si>
  <si>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</si>
  <si>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</si>
  <si>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</si>
  <si>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</si>
  <si>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</si>
  <si>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</si>
  <si>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</si>
  <si>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</si>
  <si>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</si>
  <si>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</si>
  <si>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</si>
  <si>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</si>
  <si>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</si>
  <si>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</si>
  <si>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</si>
  <si>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</si>
  <si>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</si>
  <si>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</si>
  <si>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</si>
  <si>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</si>
  <si>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</si>
  <si>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</si>
  <si>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</si>
  <si>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</si>
  <si>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</si>
  <si>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</si>
  <si>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</si>
  <si>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</si>
  <si>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</si>
  <si>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</si>
  <si>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>МТП Кол 202/100 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</si>
  <si>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</si>
  <si>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</si>
  <si>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717/100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</si>
  <si>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</si>
  <si>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</si>
  <si>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</si>
  <si>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</si>
  <si>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</si>
  <si>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932/160    ПС 110/35/10 кВ Колдыбань</t>
  </si>
  <si>
    <t xml:space="preserve"> КТП Кол 930/160   ПС 110/35/10 кВ Колдыбань</t>
  </si>
  <si>
    <t xml:space="preserve"> КТП Кол 927/160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</si>
  <si>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</si>
  <si>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</si>
  <si>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</si>
  <si>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</si>
  <si>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</si>
  <si>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</si>
  <si>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</si>
  <si>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</si>
  <si>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</si>
  <si>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</si>
  <si>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</si>
  <si>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</si>
  <si>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</si>
  <si>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</si>
  <si>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</si>
  <si>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</si>
  <si>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</si>
  <si>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</si>
  <si>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</si>
  <si>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</si>
  <si>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</si>
  <si>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</si>
  <si>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</si>
  <si>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</si>
  <si>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</si>
  <si>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</si>
  <si>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</si>
  <si>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</si>
  <si>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</si>
  <si>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</si>
  <si>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</si>
  <si>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</si>
  <si>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</si>
  <si>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</si>
  <si>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</si>
  <si>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</si>
  <si>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</si>
  <si>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</si>
  <si>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</si>
  <si>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</si>
  <si>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</si>
  <si>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</si>
  <si>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>с. Красноармейское (демонтирована)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</si>
  <si>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</si>
  <si>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</si>
  <si>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</si>
  <si>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</si>
  <si>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</si>
  <si>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</si>
  <si>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</si>
  <si>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</si>
  <si>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</si>
  <si>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</si>
  <si>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КТП КОЛ 707/250 ПС 110/35/10 кВ</t>
  </si>
  <si>
    <t>КТП Вол 202/2500   ПС 35/10 кВ Волчанка</t>
  </si>
  <si>
    <t>с. Волчнка ток, быт</t>
  </si>
  <si>
    <t>Красноармейский РЭС 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</si>
</sst>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4" fillId="0" borderId="0" xfId="0" applyFont="1"/>
    <xf numFmtId="0" fontId="0" fillId="0" borderId="0" xfId="0" applyFont="1"/>
    <xf numFmtId="0" fontId="7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0" fillId="0" borderId="18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8" fillId="0" borderId="24" xfId="0" applyFont="1" applyBorder="1" applyAlignment="1">
      <alignment vertical="top" wrapText="1"/>
    </xf>
    <xf numFmtId="0" fontId="10" fillId="0" borderId="2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4" borderId="0" xfId="0" applyFont="1" applyFill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3" fillId="3" borderId="16" xfId="0" applyFont="1" applyFill="1" applyBorder="1" applyAlignment="1">
      <alignment horizontal="center" vertical="top" wrapText="1"/>
    </xf>
    <xf numFmtId="0" fontId="3" fillId="3" borderId="22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4"/>
  <sheetViews>
    <sheetView tabSelected="1" topLeftCell="A16" zoomScale="94" zoomScaleNormal="94" workbookViewId="0">
      <selection activeCell="L5" sqref="L5"/>
    </sheetView>
  </sheetViews>
  <sheetFormatPr defaultRowHeight="14.4" x14ac:dyDescent="0.3"/>
  <cols>
    <col min="1" max="1" width="2" customWidth="1"/>
    <col min="2" max="2" width="4.33203125" style="57" customWidth="1"/>
    <col min="3" max="3" width="40.88671875" style="2" customWidth="1"/>
    <col min="4" max="4" width="7.109375" style="2" customWidth="1"/>
    <col min="5" max="5" width="38" style="13" customWidth="1"/>
    <col min="6" max="6" width="7.109375" style="11" customWidth="1"/>
    <col min="7" max="7" width="7.5546875" style="11" customWidth="1"/>
    <col min="8" max="8" width="7.44140625" style="11" customWidth="1"/>
    <col min="9" max="9" width="7.88671875" customWidth="1"/>
    <col min="10" max="10" width="7" style="7" customWidth="1"/>
  </cols>
  <sheetData>
    <row r="1" spans="2:10" ht="15" thickBot="1" x14ac:dyDescent="0.35"/>
    <row r="2" spans="2:10" ht="27" customHeight="1" x14ac:dyDescent="0.3">
      <c r="B2" s="41" t="s">
        <v>124</v>
      </c>
      <c r="C2" s="42"/>
      <c r="D2" s="42"/>
      <c r="E2" s="42"/>
      <c r="F2" s="42"/>
      <c r="G2" s="42"/>
      <c r="H2" s="42"/>
      <c r="I2" s="42"/>
      <c r="J2" s="43"/>
    </row>
    <row r="3" spans="2:10" ht="14.4" customHeight="1" x14ac:dyDescent="0.3">
      <c r="B3" s="58" t="s">
        <v>2</v>
      </c>
      <c r="C3" s="44" t="s">
        <v>5</v>
      </c>
      <c r="D3" s="52" t="s">
        <v>3</v>
      </c>
      <c r="E3" s="44" t="s">
        <v>0</v>
      </c>
      <c r="F3" s="38" t="s">
        <v>6</v>
      </c>
      <c r="G3" s="39"/>
      <c r="H3" s="39"/>
      <c r="I3" s="39"/>
      <c r="J3" s="40"/>
    </row>
    <row r="4" spans="2:10" x14ac:dyDescent="0.3">
      <c r="B4" s="59"/>
      <c r="C4" s="51"/>
      <c r="D4" s="53"/>
      <c r="E4" s="51"/>
      <c r="F4" s="48" t="s">
        <v>1</v>
      </c>
      <c r="G4" s="49"/>
      <c r="H4" s="50"/>
      <c r="I4" s="44" t="s">
        <v>4</v>
      </c>
      <c r="J4" s="46" t="s">
        <v>7</v>
      </c>
    </row>
    <row r="5" spans="2:10" ht="15" thickBot="1" x14ac:dyDescent="0.35">
      <c r="B5" s="60"/>
      <c r="C5" s="45"/>
      <c r="D5" s="54"/>
      <c r="E5" s="45"/>
      <c r="F5" s="10" t="s">
        <v>8</v>
      </c>
      <c r="G5" s="10" t="s">
        <v>9</v>
      </c>
      <c r="H5" s="10" t="s">
        <v>10</v>
      </c>
      <c r="I5" s="45"/>
      <c r="J5" s="47"/>
    </row>
    <row r="6" spans="2:10" ht="20.399999999999999" customHeight="1" thickBot="1" x14ac:dyDescent="0.35">
      <c r="B6" s="61">
        <v>1</v>
      </c>
      <c r="C6" s="5" t="s">
        <v>11</v>
      </c>
      <c r="D6" s="1">
        <v>400</v>
      </c>
      <c r="E6" s="14" t="s">
        <v>73</v>
      </c>
      <c r="F6" s="27">
        <v>37</v>
      </c>
      <c r="G6" s="27">
        <v>13.5</v>
      </c>
      <c r="H6" s="27">
        <v>30</v>
      </c>
      <c r="I6" s="30">
        <f>(F6+G6+H6)/3*0.38*1.73</f>
        <v>17.640233333333335</v>
      </c>
      <c r="J6" s="31">
        <f>I6/D6*100</f>
        <v>4.4100583333333336</v>
      </c>
    </row>
    <row r="7" spans="2:10" ht="15" customHeight="1" thickBot="1" x14ac:dyDescent="0.35">
      <c r="B7" s="61">
        <v>2</v>
      </c>
      <c r="C7" s="6" t="s">
        <v>24</v>
      </c>
      <c r="D7" s="1">
        <v>100</v>
      </c>
      <c r="E7" s="15" t="s">
        <v>74</v>
      </c>
      <c r="F7" s="27">
        <v>30</v>
      </c>
      <c r="G7" s="27">
        <v>25</v>
      </c>
      <c r="H7" s="27">
        <v>10</v>
      </c>
      <c r="I7" s="30">
        <f t="shared" ref="I7:I68" si="0">(F7+G7+H7)/3*0.38*1.73</f>
        <v>14.243666666666668</v>
      </c>
      <c r="J7" s="31">
        <f t="shared" ref="J7:J65" si="1">I7/D7*100</f>
        <v>14.243666666666668</v>
      </c>
    </row>
    <row r="8" spans="2:10" ht="16.2" customHeight="1" thickBot="1" x14ac:dyDescent="0.35">
      <c r="B8" s="61">
        <v>3</v>
      </c>
      <c r="C8" s="6" t="s">
        <v>12</v>
      </c>
      <c r="D8" s="1">
        <v>100</v>
      </c>
      <c r="E8" s="15" t="s">
        <v>75</v>
      </c>
      <c r="F8" s="27">
        <v>21</v>
      </c>
      <c r="G8" s="27">
        <v>21</v>
      </c>
      <c r="H8" s="27">
        <v>20</v>
      </c>
      <c r="I8" s="30">
        <f t="shared" si="0"/>
        <v>13.586266666666667</v>
      </c>
      <c r="J8" s="31">
        <f t="shared" si="1"/>
        <v>13.586266666666665</v>
      </c>
    </row>
    <row r="9" spans="2:10" ht="17.399999999999999" customHeight="1" thickBot="1" x14ac:dyDescent="0.35">
      <c r="B9" s="61">
        <v>4</v>
      </c>
      <c r="C9" s="6" t="s">
        <v>13</v>
      </c>
      <c r="D9" s="1">
        <v>100</v>
      </c>
      <c r="E9" s="15" t="s">
        <v>95</v>
      </c>
      <c r="F9" s="32">
        <v>55</v>
      </c>
      <c r="G9" s="27">
        <v>45</v>
      </c>
      <c r="H9" s="27">
        <v>55</v>
      </c>
      <c r="I9" s="30">
        <f t="shared" si="0"/>
        <v>33.965666666666664</v>
      </c>
      <c r="J9" s="31">
        <f t="shared" si="1"/>
        <v>33.965666666666664</v>
      </c>
    </row>
    <row r="10" spans="2:10" ht="15" thickBot="1" x14ac:dyDescent="0.35">
      <c r="B10" s="61">
        <v>5</v>
      </c>
      <c r="C10" s="6" t="s">
        <v>14</v>
      </c>
      <c r="D10" s="1">
        <v>100</v>
      </c>
      <c r="E10" s="15" t="s">
        <v>76</v>
      </c>
      <c r="F10" s="27">
        <v>20</v>
      </c>
      <c r="G10" s="27">
        <v>20</v>
      </c>
      <c r="H10" s="27">
        <v>20</v>
      </c>
      <c r="I10" s="30">
        <f t="shared" si="0"/>
        <v>13.148</v>
      </c>
      <c r="J10" s="31">
        <f t="shared" si="1"/>
        <v>13.147999999999998</v>
      </c>
    </row>
    <row r="11" spans="2:10" ht="18" customHeight="1" thickBot="1" x14ac:dyDescent="0.35">
      <c r="B11" s="61">
        <v>6</v>
      </c>
      <c r="C11" s="6" t="s">
        <v>15</v>
      </c>
      <c r="D11" s="1">
        <v>100</v>
      </c>
      <c r="E11" s="15" t="s">
        <v>120</v>
      </c>
      <c r="F11" s="27">
        <v>16</v>
      </c>
      <c r="G11" s="27">
        <v>1.5</v>
      </c>
      <c r="H11" s="27">
        <v>25</v>
      </c>
      <c r="I11" s="30">
        <f t="shared" si="0"/>
        <v>9.3131666666666657</v>
      </c>
      <c r="J11" s="31">
        <f t="shared" si="1"/>
        <v>9.3131666666666657</v>
      </c>
    </row>
    <row r="12" spans="2:10" ht="15.6" customHeight="1" thickBot="1" x14ac:dyDescent="0.35">
      <c r="B12" s="61">
        <v>7</v>
      </c>
      <c r="C12" s="6" t="s">
        <v>16</v>
      </c>
      <c r="D12" s="1">
        <v>100</v>
      </c>
      <c r="E12" s="15" t="s">
        <v>77</v>
      </c>
      <c r="F12" s="27">
        <v>13</v>
      </c>
      <c r="G12" s="27">
        <v>22</v>
      </c>
      <c r="H12" s="27">
        <v>11</v>
      </c>
      <c r="I12" s="30">
        <f t="shared" si="0"/>
        <v>10.080133333333334</v>
      </c>
      <c r="J12" s="31">
        <f t="shared" si="1"/>
        <v>10.080133333333334</v>
      </c>
    </row>
    <row r="13" spans="2:10" ht="29.4" thickBot="1" x14ac:dyDescent="0.35">
      <c r="B13" s="61">
        <v>8</v>
      </c>
      <c r="C13" s="6" t="s">
        <v>25</v>
      </c>
      <c r="D13" s="1">
        <v>160</v>
      </c>
      <c r="E13" s="15" t="s">
        <v>117</v>
      </c>
      <c r="F13" s="27">
        <v>29</v>
      </c>
      <c r="G13" s="27">
        <v>11</v>
      </c>
      <c r="H13" s="27">
        <v>18</v>
      </c>
      <c r="I13" s="30">
        <f t="shared" si="0"/>
        <v>12.709733333333332</v>
      </c>
      <c r="J13" s="31">
        <f t="shared" si="1"/>
        <v>7.9435833333333328</v>
      </c>
    </row>
    <row r="14" spans="2:10" ht="29.4" thickBot="1" x14ac:dyDescent="0.35">
      <c r="B14" s="61">
        <v>9</v>
      </c>
      <c r="C14" s="6" t="s">
        <v>17</v>
      </c>
      <c r="D14" s="1">
        <v>400</v>
      </c>
      <c r="E14" s="15" t="s">
        <v>118</v>
      </c>
      <c r="F14" s="27">
        <v>54</v>
      </c>
      <c r="G14" s="27">
        <v>67</v>
      </c>
      <c r="H14" s="27">
        <v>62</v>
      </c>
      <c r="I14" s="30">
        <f t="shared" si="0"/>
        <v>40.101399999999998</v>
      </c>
      <c r="J14" s="31">
        <f t="shared" si="1"/>
        <v>10.02535</v>
      </c>
    </row>
    <row r="15" spans="2:10" ht="20.399999999999999" customHeight="1" thickBot="1" x14ac:dyDescent="0.35">
      <c r="B15" s="61">
        <v>10</v>
      </c>
      <c r="C15" s="6" t="s">
        <v>18</v>
      </c>
      <c r="D15" s="1">
        <v>160</v>
      </c>
      <c r="E15" s="15" t="s">
        <v>78</v>
      </c>
      <c r="F15" s="27">
        <v>15</v>
      </c>
      <c r="G15" s="27">
        <v>15</v>
      </c>
      <c r="H15" s="27">
        <v>29</v>
      </c>
      <c r="I15" s="30">
        <f t="shared" si="0"/>
        <v>12.928866666666668</v>
      </c>
      <c r="J15" s="31">
        <f t="shared" si="1"/>
        <v>8.080541666666667</v>
      </c>
    </row>
    <row r="16" spans="2:10" ht="15" thickBot="1" x14ac:dyDescent="0.35">
      <c r="B16" s="61">
        <v>11</v>
      </c>
      <c r="C16" s="6" t="s">
        <v>19</v>
      </c>
      <c r="D16" s="1">
        <v>160</v>
      </c>
      <c r="E16" s="15" t="s">
        <v>79</v>
      </c>
      <c r="F16" s="27">
        <v>12</v>
      </c>
      <c r="G16" s="27">
        <v>25</v>
      </c>
      <c r="H16" s="27">
        <v>38</v>
      </c>
      <c r="I16" s="30">
        <f t="shared" si="0"/>
        <v>16.434999999999999</v>
      </c>
      <c r="J16" s="31">
        <f t="shared" si="1"/>
        <v>10.271875</v>
      </c>
    </row>
    <row r="17" spans="2:10" ht="15" thickBot="1" x14ac:dyDescent="0.35">
      <c r="B17" s="61">
        <v>12</v>
      </c>
      <c r="C17" s="6" t="s">
        <v>22</v>
      </c>
      <c r="D17" s="1">
        <v>160</v>
      </c>
      <c r="E17" s="15" t="s">
        <v>78</v>
      </c>
      <c r="F17" s="27">
        <v>4</v>
      </c>
      <c r="G17" s="27">
        <v>7</v>
      </c>
      <c r="H17" s="27">
        <v>8</v>
      </c>
      <c r="I17" s="30">
        <f t="shared" si="0"/>
        <v>4.1635333333333335</v>
      </c>
      <c r="J17" s="31">
        <f t="shared" si="1"/>
        <v>2.6022083333333335</v>
      </c>
    </row>
    <row r="18" spans="2:10" ht="15" thickBot="1" x14ac:dyDescent="0.35">
      <c r="B18" s="61">
        <v>13</v>
      </c>
      <c r="C18" s="6" t="s">
        <v>23</v>
      </c>
      <c r="D18" s="1">
        <v>160</v>
      </c>
      <c r="E18" s="15" t="s">
        <v>78</v>
      </c>
      <c r="F18" s="27">
        <v>12</v>
      </c>
      <c r="G18" s="27">
        <v>7</v>
      </c>
      <c r="H18" s="27">
        <v>5</v>
      </c>
      <c r="I18" s="30">
        <f t="shared" si="0"/>
        <v>5.2591999999999999</v>
      </c>
      <c r="J18" s="31">
        <f t="shared" si="1"/>
        <v>3.2869999999999995</v>
      </c>
    </row>
    <row r="19" spans="2:10" ht="15" thickBot="1" x14ac:dyDescent="0.35">
      <c r="B19" s="61">
        <v>14</v>
      </c>
      <c r="C19" s="6" t="s">
        <v>20</v>
      </c>
      <c r="D19" s="1">
        <v>160</v>
      </c>
      <c r="E19" s="15" t="s">
        <v>80</v>
      </c>
      <c r="F19" s="27">
        <v>17</v>
      </c>
      <c r="G19" s="27">
        <v>12</v>
      </c>
      <c r="H19" s="27">
        <v>20</v>
      </c>
      <c r="I19" s="30">
        <f t="shared" si="0"/>
        <v>10.737533333333332</v>
      </c>
      <c r="J19" s="31">
        <f t="shared" si="1"/>
        <v>6.7109583333333322</v>
      </c>
    </row>
    <row r="20" spans="2:10" ht="29.4" thickBot="1" x14ac:dyDescent="0.35">
      <c r="B20" s="61">
        <v>15</v>
      </c>
      <c r="C20" s="6" t="s">
        <v>21</v>
      </c>
      <c r="D20" s="1">
        <v>100</v>
      </c>
      <c r="E20" s="15" t="s">
        <v>81</v>
      </c>
      <c r="F20" s="27">
        <v>22</v>
      </c>
      <c r="G20" s="27">
        <v>24</v>
      </c>
      <c r="H20" s="27">
        <v>26</v>
      </c>
      <c r="I20" s="30">
        <f t="shared" si="0"/>
        <v>15.777600000000001</v>
      </c>
      <c r="J20" s="31">
        <f t="shared" si="1"/>
        <v>15.777600000000003</v>
      </c>
    </row>
    <row r="21" spans="2:10" ht="15" thickBot="1" x14ac:dyDescent="0.35">
      <c r="B21" s="61">
        <v>16</v>
      </c>
      <c r="C21" s="6" t="s">
        <v>27</v>
      </c>
      <c r="D21" s="1">
        <v>100</v>
      </c>
      <c r="E21" s="14" t="s">
        <v>82</v>
      </c>
      <c r="F21" s="27">
        <v>19</v>
      </c>
      <c r="G21" s="27">
        <v>26</v>
      </c>
      <c r="H21" s="27">
        <v>26</v>
      </c>
      <c r="I21" s="30">
        <f t="shared" si="0"/>
        <v>15.558466666666668</v>
      </c>
      <c r="J21" s="31">
        <f t="shared" si="1"/>
        <v>15.558466666666668</v>
      </c>
    </row>
    <row r="22" spans="2:10" ht="15" thickBot="1" x14ac:dyDescent="0.35">
      <c r="B22" s="61">
        <v>17</v>
      </c>
      <c r="C22" s="6" t="s">
        <v>28</v>
      </c>
      <c r="D22" s="1">
        <v>250</v>
      </c>
      <c r="E22" s="14" t="s">
        <v>83</v>
      </c>
      <c r="F22" s="27">
        <v>59</v>
      </c>
      <c r="G22" s="27">
        <v>14</v>
      </c>
      <c r="H22" s="27">
        <v>42</v>
      </c>
      <c r="I22" s="30">
        <f t="shared" si="0"/>
        <v>25.200333333333337</v>
      </c>
      <c r="J22" s="31">
        <f t="shared" si="1"/>
        <v>10.080133333333334</v>
      </c>
    </row>
    <row r="23" spans="2:10" ht="15" thickBot="1" x14ac:dyDescent="0.35">
      <c r="B23" s="61">
        <v>18</v>
      </c>
      <c r="C23" s="6" t="s">
        <v>29</v>
      </c>
      <c r="D23" s="1">
        <v>100</v>
      </c>
      <c r="E23" s="15" t="s">
        <v>85</v>
      </c>
      <c r="F23" s="27">
        <v>22</v>
      </c>
      <c r="G23" s="27">
        <v>14</v>
      </c>
      <c r="H23" s="27">
        <v>14</v>
      </c>
      <c r="I23" s="30">
        <f t="shared" si="0"/>
        <v>10.956666666666667</v>
      </c>
      <c r="J23" s="31">
        <f t="shared" si="1"/>
        <v>10.956666666666667</v>
      </c>
    </row>
    <row r="24" spans="2:10" ht="15" thickBot="1" x14ac:dyDescent="0.35">
      <c r="B24" s="61">
        <v>19</v>
      </c>
      <c r="C24" s="6" t="s">
        <v>30</v>
      </c>
      <c r="D24" s="1">
        <v>160</v>
      </c>
      <c r="E24" s="14" t="s">
        <v>84</v>
      </c>
      <c r="F24" s="27">
        <v>0.2</v>
      </c>
      <c r="G24" s="27">
        <v>1.2</v>
      </c>
      <c r="H24" s="27">
        <v>0.4</v>
      </c>
      <c r="I24" s="30">
        <f t="shared" si="0"/>
        <v>0.39443999999999996</v>
      </c>
      <c r="J24" s="31">
        <f t="shared" si="1"/>
        <v>0.24652499999999997</v>
      </c>
    </row>
    <row r="25" spans="2:10" ht="29.4" thickBot="1" x14ac:dyDescent="0.35">
      <c r="B25" s="61">
        <v>20</v>
      </c>
      <c r="C25" s="6" t="s">
        <v>31</v>
      </c>
      <c r="D25" s="1">
        <v>160</v>
      </c>
      <c r="E25" s="15" t="s">
        <v>119</v>
      </c>
      <c r="F25" s="27">
        <v>39</v>
      </c>
      <c r="G25" s="27">
        <v>64</v>
      </c>
      <c r="H25" s="27">
        <v>31</v>
      </c>
      <c r="I25" s="30">
        <f t="shared" si="0"/>
        <v>29.363866666666667</v>
      </c>
      <c r="J25" s="31">
        <f t="shared" si="1"/>
        <v>18.352416666666667</v>
      </c>
    </row>
    <row r="26" spans="2:10" ht="15" thickBot="1" x14ac:dyDescent="0.35">
      <c r="B26" s="61">
        <v>21</v>
      </c>
      <c r="C26" s="6" t="s">
        <v>32</v>
      </c>
      <c r="D26" s="1">
        <v>100</v>
      </c>
      <c r="E26" s="14" t="s">
        <v>86</v>
      </c>
      <c r="F26" s="27">
        <v>48</v>
      </c>
      <c r="G26" s="27">
        <v>52</v>
      </c>
      <c r="H26" s="27">
        <v>51</v>
      </c>
      <c r="I26" s="30">
        <f t="shared" si="0"/>
        <v>33.089133333333336</v>
      </c>
      <c r="J26" s="31">
        <f t="shared" si="1"/>
        <v>33.089133333333336</v>
      </c>
    </row>
    <row r="27" spans="2:10" ht="15" thickBot="1" x14ac:dyDescent="0.35">
      <c r="B27" s="61">
        <v>22</v>
      </c>
      <c r="C27" s="6" t="s">
        <v>33</v>
      </c>
      <c r="D27" s="1">
        <v>100</v>
      </c>
      <c r="E27" s="14" t="s">
        <v>87</v>
      </c>
      <c r="F27" s="27">
        <v>8</v>
      </c>
      <c r="G27" s="27">
        <v>25</v>
      </c>
      <c r="H27" s="27">
        <v>28</v>
      </c>
      <c r="I27" s="30">
        <f t="shared" si="0"/>
        <v>13.367133333333333</v>
      </c>
      <c r="J27" s="31">
        <f t="shared" si="1"/>
        <v>13.367133333333333</v>
      </c>
    </row>
    <row r="28" spans="2:10" ht="56.4" customHeight="1" thickBot="1" x14ac:dyDescent="0.35">
      <c r="B28" s="61">
        <v>23</v>
      </c>
      <c r="C28" s="6" t="s">
        <v>34</v>
      </c>
      <c r="D28" s="1">
        <v>160</v>
      </c>
      <c r="E28" s="15" t="s">
        <v>116</v>
      </c>
      <c r="F28" s="27">
        <v>14</v>
      </c>
      <c r="G28" s="27">
        <v>17</v>
      </c>
      <c r="H28" s="27">
        <v>16</v>
      </c>
      <c r="I28" s="30">
        <f t="shared" si="0"/>
        <v>10.299266666666666</v>
      </c>
      <c r="J28" s="31">
        <f t="shared" si="1"/>
        <v>6.4370416666666666</v>
      </c>
    </row>
    <row r="29" spans="2:10" ht="15" thickBot="1" x14ac:dyDescent="0.35">
      <c r="B29" s="61">
        <v>24</v>
      </c>
      <c r="C29" s="6" t="s">
        <v>35</v>
      </c>
      <c r="D29" s="1">
        <v>160</v>
      </c>
      <c r="E29" s="15" t="s">
        <v>88</v>
      </c>
      <c r="F29" s="27">
        <v>83</v>
      </c>
      <c r="G29" s="27">
        <v>67.599999999999994</v>
      </c>
      <c r="H29" s="27">
        <v>90.4</v>
      </c>
      <c r="I29" s="30">
        <f t="shared" si="0"/>
        <v>52.811133333333331</v>
      </c>
      <c r="J29" s="31">
        <f t="shared" si="1"/>
        <v>33.00695833333333</v>
      </c>
    </row>
    <row r="30" spans="2:10" ht="15" thickBot="1" x14ac:dyDescent="0.35">
      <c r="B30" s="61">
        <v>25</v>
      </c>
      <c r="C30" s="6" t="s">
        <v>36</v>
      </c>
      <c r="D30" s="1">
        <v>160</v>
      </c>
      <c r="E30" s="15" t="s">
        <v>89</v>
      </c>
      <c r="F30" s="27">
        <v>27</v>
      </c>
      <c r="G30" s="27">
        <v>56</v>
      </c>
      <c r="H30" s="27">
        <v>26</v>
      </c>
      <c r="I30" s="30">
        <f t="shared" si="0"/>
        <v>23.885533333333335</v>
      </c>
      <c r="J30" s="31">
        <f t="shared" si="1"/>
        <v>14.928458333333333</v>
      </c>
    </row>
    <row r="31" spans="2:10" ht="15" thickBot="1" x14ac:dyDescent="0.35">
      <c r="B31" s="61">
        <v>26</v>
      </c>
      <c r="C31" s="6" t="s">
        <v>37</v>
      </c>
      <c r="D31" s="1">
        <v>160</v>
      </c>
      <c r="E31" s="15" t="s">
        <v>90</v>
      </c>
      <c r="F31" s="27">
        <v>6</v>
      </c>
      <c r="G31" s="27">
        <v>6</v>
      </c>
      <c r="H31" s="27">
        <v>21</v>
      </c>
      <c r="I31" s="30">
        <f t="shared" si="0"/>
        <v>7.2313999999999998</v>
      </c>
      <c r="J31" s="31">
        <f t="shared" si="1"/>
        <v>4.5196250000000004</v>
      </c>
    </row>
    <row r="32" spans="2:10" ht="15" thickBot="1" x14ac:dyDescent="0.35">
      <c r="B32" s="61">
        <v>27</v>
      </c>
      <c r="C32" s="6" t="s">
        <v>38</v>
      </c>
      <c r="D32" s="1">
        <v>250</v>
      </c>
      <c r="E32" s="15" t="s">
        <v>90</v>
      </c>
      <c r="F32" s="27">
        <v>10</v>
      </c>
      <c r="G32" s="27">
        <v>13</v>
      </c>
      <c r="H32" s="27">
        <v>20</v>
      </c>
      <c r="I32" s="30">
        <f t="shared" si="0"/>
        <v>9.4227333333333334</v>
      </c>
      <c r="J32" s="31">
        <f t="shared" si="1"/>
        <v>3.7690933333333336</v>
      </c>
    </row>
    <row r="33" spans="2:10" ht="15" thickBot="1" x14ac:dyDescent="0.35">
      <c r="B33" s="62">
        <v>28</v>
      </c>
      <c r="C33" s="6" t="s">
        <v>39</v>
      </c>
      <c r="D33" s="3">
        <v>160</v>
      </c>
      <c r="E33" s="16" t="s">
        <v>91</v>
      </c>
      <c r="F33" s="28">
        <v>11</v>
      </c>
      <c r="G33" s="28">
        <v>19</v>
      </c>
      <c r="H33" s="28">
        <v>27</v>
      </c>
      <c r="I33" s="30">
        <f t="shared" si="0"/>
        <v>12.490599999999999</v>
      </c>
      <c r="J33" s="31">
        <f t="shared" si="1"/>
        <v>7.8066249999999986</v>
      </c>
    </row>
    <row r="34" spans="2:10" ht="15" thickBot="1" x14ac:dyDescent="0.35">
      <c r="B34" s="63">
        <v>29</v>
      </c>
      <c r="C34" s="6" t="s">
        <v>40</v>
      </c>
      <c r="D34" s="4">
        <v>250</v>
      </c>
      <c r="E34" s="17" t="s">
        <v>92</v>
      </c>
      <c r="F34" s="29">
        <v>99</v>
      </c>
      <c r="G34" s="29">
        <v>41</v>
      </c>
      <c r="H34" s="29">
        <v>60</v>
      </c>
      <c r="I34" s="30">
        <f t="shared" si="0"/>
        <v>43.826666666666668</v>
      </c>
      <c r="J34" s="31">
        <f t="shared" si="1"/>
        <v>17.530666666666665</v>
      </c>
    </row>
    <row r="35" spans="2:10" ht="15" thickBot="1" x14ac:dyDescent="0.35">
      <c r="B35" s="61">
        <v>30</v>
      </c>
      <c r="C35" s="6" t="s">
        <v>41</v>
      </c>
      <c r="D35" s="1">
        <v>100</v>
      </c>
      <c r="E35" s="18" t="s">
        <v>93</v>
      </c>
      <c r="F35" s="27">
        <v>30</v>
      </c>
      <c r="G35" s="27">
        <v>12</v>
      </c>
      <c r="H35" s="27">
        <v>23</v>
      </c>
      <c r="I35" s="30">
        <f t="shared" si="0"/>
        <v>14.243666666666668</v>
      </c>
      <c r="J35" s="31">
        <f t="shared" si="1"/>
        <v>14.243666666666668</v>
      </c>
    </row>
    <row r="36" spans="2:10" ht="15" thickBot="1" x14ac:dyDescent="0.35">
      <c r="B36" s="61">
        <v>31</v>
      </c>
      <c r="C36" s="6" t="s">
        <v>42</v>
      </c>
      <c r="D36" s="1">
        <v>160</v>
      </c>
      <c r="E36" s="18" t="s">
        <v>94</v>
      </c>
      <c r="F36" s="27">
        <v>21</v>
      </c>
      <c r="G36" s="27">
        <v>51</v>
      </c>
      <c r="H36" s="27">
        <v>92</v>
      </c>
      <c r="I36" s="30">
        <f t="shared" si="0"/>
        <v>35.937866666666665</v>
      </c>
      <c r="J36" s="31">
        <f t="shared" si="1"/>
        <v>22.461166666666664</v>
      </c>
    </row>
    <row r="37" spans="2:10" ht="43.8" thickBot="1" x14ac:dyDescent="0.35">
      <c r="B37" s="61">
        <v>32</v>
      </c>
      <c r="C37" s="6" t="s">
        <v>43</v>
      </c>
      <c r="D37" s="1" t="s">
        <v>26</v>
      </c>
      <c r="E37" s="15" t="s">
        <v>96</v>
      </c>
      <c r="F37" s="27">
        <v>124</v>
      </c>
      <c r="G37" s="27">
        <v>105</v>
      </c>
      <c r="H37" s="27">
        <v>89</v>
      </c>
      <c r="I37" s="30">
        <f t="shared" si="0"/>
        <v>69.684399999999997</v>
      </c>
      <c r="J37" s="31">
        <v>16.5</v>
      </c>
    </row>
    <row r="38" spans="2:10" ht="29.4" thickBot="1" x14ac:dyDescent="0.35">
      <c r="B38" s="61">
        <v>33</v>
      </c>
      <c r="C38" s="6" t="s">
        <v>44</v>
      </c>
      <c r="D38" s="1">
        <v>160</v>
      </c>
      <c r="E38" s="15" t="s">
        <v>97</v>
      </c>
      <c r="F38" s="27">
        <v>87</v>
      </c>
      <c r="G38" s="27">
        <v>48</v>
      </c>
      <c r="H38" s="27">
        <v>81</v>
      </c>
      <c r="I38" s="30">
        <f t="shared" si="0"/>
        <v>47.332799999999999</v>
      </c>
      <c r="J38" s="31">
        <f t="shared" si="1"/>
        <v>29.582999999999998</v>
      </c>
    </row>
    <row r="39" spans="2:10" ht="15" thickBot="1" x14ac:dyDescent="0.35">
      <c r="B39" s="61">
        <v>34</v>
      </c>
      <c r="C39" s="6" t="s">
        <v>45</v>
      </c>
      <c r="D39" s="1">
        <v>100</v>
      </c>
      <c r="E39" s="15" t="s">
        <v>98</v>
      </c>
      <c r="F39" s="27">
        <v>27</v>
      </c>
      <c r="G39" s="27">
        <v>48</v>
      </c>
      <c r="H39" s="27">
        <v>56</v>
      </c>
      <c r="I39" s="30">
        <f t="shared" si="0"/>
        <v>28.706466666666667</v>
      </c>
      <c r="J39" s="31">
        <f t="shared" si="1"/>
        <v>28.706466666666667</v>
      </c>
    </row>
    <row r="40" spans="2:10" ht="15" thickBot="1" x14ac:dyDescent="0.35">
      <c r="B40" s="61">
        <v>35</v>
      </c>
      <c r="C40" s="6" t="s">
        <v>46</v>
      </c>
      <c r="D40" s="1">
        <v>160</v>
      </c>
      <c r="E40" s="15" t="s">
        <v>98</v>
      </c>
      <c r="F40" s="27">
        <v>33</v>
      </c>
      <c r="G40" s="27">
        <v>34</v>
      </c>
      <c r="H40" s="27">
        <v>22</v>
      </c>
      <c r="I40" s="30">
        <f t="shared" si="0"/>
        <v>19.502866666666666</v>
      </c>
      <c r="J40" s="31">
        <f t="shared" si="1"/>
        <v>12.189291666666666</v>
      </c>
    </row>
    <row r="41" spans="2:10" ht="27" customHeight="1" thickBot="1" x14ac:dyDescent="0.35">
      <c r="B41" s="61">
        <v>36</v>
      </c>
      <c r="C41" s="6" t="s">
        <v>47</v>
      </c>
      <c r="D41" s="1">
        <v>160</v>
      </c>
      <c r="E41" s="15" t="s">
        <v>99</v>
      </c>
      <c r="F41" s="27">
        <v>151</v>
      </c>
      <c r="G41" s="27">
        <v>138.69999999999999</v>
      </c>
      <c r="H41" s="27">
        <v>109.1</v>
      </c>
      <c r="I41" s="30">
        <f t="shared" si="0"/>
        <v>87.390373333333315</v>
      </c>
      <c r="J41" s="31">
        <f t="shared" si="1"/>
        <v>54.618983333333325</v>
      </c>
    </row>
    <row r="42" spans="2:10" ht="15" thickBot="1" x14ac:dyDescent="0.35">
      <c r="B42" s="61">
        <v>37</v>
      </c>
      <c r="C42" s="6" t="s">
        <v>48</v>
      </c>
      <c r="D42" s="1">
        <v>160</v>
      </c>
      <c r="E42" s="15" t="s">
        <v>98</v>
      </c>
      <c r="F42" s="27">
        <v>114</v>
      </c>
      <c r="G42" s="27">
        <v>81</v>
      </c>
      <c r="H42" s="27">
        <v>119</v>
      </c>
      <c r="I42" s="30">
        <f t="shared" si="0"/>
        <v>68.807866666666669</v>
      </c>
      <c r="J42" s="31">
        <f t="shared" si="1"/>
        <v>43.004916666666674</v>
      </c>
    </row>
    <row r="43" spans="2:10" ht="15" thickBot="1" x14ac:dyDescent="0.35">
      <c r="B43" s="61">
        <v>38</v>
      </c>
      <c r="C43" s="6" t="s">
        <v>49</v>
      </c>
      <c r="D43" s="1">
        <v>100</v>
      </c>
      <c r="E43" s="15" t="s">
        <v>98</v>
      </c>
      <c r="F43" s="27">
        <v>38</v>
      </c>
      <c r="G43" s="27">
        <v>27</v>
      </c>
      <c r="H43" s="27">
        <v>35</v>
      </c>
      <c r="I43" s="30">
        <f t="shared" si="0"/>
        <v>21.913333333333334</v>
      </c>
      <c r="J43" s="31">
        <f t="shared" si="1"/>
        <v>21.913333333333334</v>
      </c>
    </row>
    <row r="44" spans="2:10" ht="29.4" thickBot="1" x14ac:dyDescent="0.35">
      <c r="B44" s="61">
        <v>39</v>
      </c>
      <c r="C44" s="6" t="s">
        <v>50</v>
      </c>
      <c r="D44" s="1">
        <v>160</v>
      </c>
      <c r="E44" s="15" t="s">
        <v>100</v>
      </c>
      <c r="F44" s="27">
        <v>48</v>
      </c>
      <c r="G44" s="27">
        <v>0</v>
      </c>
      <c r="H44" s="27">
        <v>5</v>
      </c>
      <c r="I44" s="30">
        <f t="shared" si="0"/>
        <v>11.614066666666668</v>
      </c>
      <c r="J44" s="31">
        <f t="shared" si="1"/>
        <v>7.2587916666666672</v>
      </c>
    </row>
    <row r="45" spans="2:10" ht="29.4" thickBot="1" x14ac:dyDescent="0.35">
      <c r="B45" s="61">
        <v>40</v>
      </c>
      <c r="C45" s="6" t="s">
        <v>51</v>
      </c>
      <c r="D45" s="1">
        <v>160</v>
      </c>
      <c r="E45" s="15" t="s">
        <v>101</v>
      </c>
      <c r="F45" s="27">
        <v>73</v>
      </c>
      <c r="G45" s="27">
        <v>67</v>
      </c>
      <c r="H45" s="27">
        <v>67</v>
      </c>
      <c r="I45" s="30">
        <f t="shared" si="0"/>
        <v>45.360599999999998</v>
      </c>
      <c r="J45" s="31">
        <f t="shared" si="1"/>
        <v>28.350375</v>
      </c>
    </row>
    <row r="46" spans="2:10" ht="28.8" customHeight="1" thickBot="1" x14ac:dyDescent="0.35">
      <c r="B46" s="61">
        <v>41</v>
      </c>
      <c r="C46" s="6" t="s">
        <v>52</v>
      </c>
      <c r="D46" s="1">
        <v>160</v>
      </c>
      <c r="E46" s="15" t="s">
        <v>102</v>
      </c>
      <c r="F46" s="27">
        <v>36</v>
      </c>
      <c r="G46" s="27">
        <v>50</v>
      </c>
      <c r="H46" s="27">
        <v>38</v>
      </c>
      <c r="I46" s="30">
        <f t="shared" si="0"/>
        <v>27.172533333333334</v>
      </c>
      <c r="J46" s="31">
        <f t="shared" si="1"/>
        <v>16.982833333333332</v>
      </c>
    </row>
    <row r="47" spans="2:10" s="2" customFormat="1" ht="21" customHeight="1" thickBot="1" x14ac:dyDescent="0.35">
      <c r="B47" s="64">
        <v>42</v>
      </c>
      <c r="C47" s="5" t="s">
        <v>53</v>
      </c>
      <c r="D47" s="1" t="s">
        <v>26</v>
      </c>
      <c r="E47" s="56" t="s">
        <v>103</v>
      </c>
      <c r="F47" s="27">
        <v>12</v>
      </c>
      <c r="G47" s="27">
        <v>16</v>
      </c>
      <c r="H47" s="27">
        <v>25</v>
      </c>
      <c r="I47" s="30">
        <f t="shared" si="0"/>
        <v>11.614066666666668</v>
      </c>
      <c r="J47" s="31">
        <v>52</v>
      </c>
    </row>
    <row r="48" spans="2:10" ht="15" thickBot="1" x14ac:dyDescent="0.35">
      <c r="B48" s="61">
        <v>43</v>
      </c>
      <c r="C48" s="6" t="s">
        <v>54</v>
      </c>
      <c r="D48" s="1">
        <v>160</v>
      </c>
      <c r="E48" s="15" t="s">
        <v>104</v>
      </c>
      <c r="F48" s="27">
        <v>16</v>
      </c>
      <c r="G48" s="27">
        <v>15</v>
      </c>
      <c r="H48" s="27">
        <v>10</v>
      </c>
      <c r="I48" s="30">
        <f t="shared" si="0"/>
        <v>8.9844666666666662</v>
      </c>
      <c r="J48" s="31">
        <f t="shared" si="1"/>
        <v>5.6152916666666659</v>
      </c>
    </row>
    <row r="49" spans="2:10" ht="29.4" thickBot="1" x14ac:dyDescent="0.35">
      <c r="B49" s="61">
        <v>44</v>
      </c>
      <c r="C49" s="6" t="s">
        <v>55</v>
      </c>
      <c r="D49" s="1">
        <v>400</v>
      </c>
      <c r="E49" s="15" t="s">
        <v>105</v>
      </c>
      <c r="F49" s="27">
        <v>26</v>
      </c>
      <c r="G49" s="27">
        <v>19</v>
      </c>
      <c r="H49" s="27">
        <v>18</v>
      </c>
      <c r="I49" s="30">
        <f t="shared" si="0"/>
        <v>13.805400000000001</v>
      </c>
      <c r="J49" s="31">
        <f t="shared" si="1"/>
        <v>3.4513500000000001</v>
      </c>
    </row>
    <row r="50" spans="2:10" ht="15" thickBot="1" x14ac:dyDescent="0.35">
      <c r="B50" s="61">
        <v>45</v>
      </c>
      <c r="C50" s="6" t="s">
        <v>56</v>
      </c>
      <c r="D50" s="1">
        <v>100</v>
      </c>
      <c r="E50" s="15" t="s">
        <v>98</v>
      </c>
      <c r="F50" s="27">
        <v>25.2</v>
      </c>
      <c r="G50" s="27">
        <v>13</v>
      </c>
      <c r="H50" s="27">
        <v>42</v>
      </c>
      <c r="I50" s="30">
        <f t="shared" si="0"/>
        <v>17.574493333333333</v>
      </c>
      <c r="J50" s="31">
        <f t="shared" si="1"/>
        <v>17.574493333333333</v>
      </c>
    </row>
    <row r="51" spans="2:10" ht="15" thickBot="1" x14ac:dyDescent="0.35">
      <c r="B51" s="61">
        <v>46</v>
      </c>
      <c r="C51" s="6" t="s">
        <v>57</v>
      </c>
      <c r="D51" s="1">
        <v>160</v>
      </c>
      <c r="E51" s="15" t="s">
        <v>98</v>
      </c>
      <c r="F51" s="27">
        <v>35</v>
      </c>
      <c r="G51" s="27">
        <v>33</v>
      </c>
      <c r="H51" s="27">
        <v>38</v>
      </c>
      <c r="I51" s="30">
        <f t="shared" si="0"/>
        <v>23.228133333333336</v>
      </c>
      <c r="J51" s="31">
        <f t="shared" si="1"/>
        <v>14.517583333333334</v>
      </c>
    </row>
    <row r="52" spans="2:10" ht="29.4" thickBot="1" x14ac:dyDescent="0.35">
      <c r="B52" s="61">
        <v>47</v>
      </c>
      <c r="C52" s="6" t="s">
        <v>58</v>
      </c>
      <c r="D52" s="1">
        <v>400</v>
      </c>
      <c r="E52" s="15" t="s">
        <v>106</v>
      </c>
      <c r="F52" s="33">
        <v>96</v>
      </c>
      <c r="G52" s="33">
        <v>105</v>
      </c>
      <c r="H52" s="33">
        <v>112</v>
      </c>
      <c r="I52" s="30">
        <f t="shared" si="0"/>
        <v>68.588733333333337</v>
      </c>
      <c r="J52" s="31">
        <f t="shared" si="1"/>
        <v>17.147183333333334</v>
      </c>
    </row>
    <row r="53" spans="2:10" ht="15" thickBot="1" x14ac:dyDescent="0.35">
      <c r="B53" s="61">
        <v>48</v>
      </c>
      <c r="C53" s="6" t="s">
        <v>59</v>
      </c>
      <c r="D53" s="1">
        <v>100</v>
      </c>
      <c r="E53" s="15" t="s">
        <v>98</v>
      </c>
      <c r="F53" s="27">
        <v>68</v>
      </c>
      <c r="G53" s="27">
        <v>62</v>
      </c>
      <c r="H53" s="27">
        <v>63</v>
      </c>
      <c r="I53" s="30">
        <f t="shared" si="0"/>
        <v>42.292733333333331</v>
      </c>
      <c r="J53" s="31">
        <f t="shared" si="1"/>
        <v>42.292733333333331</v>
      </c>
    </row>
    <row r="54" spans="2:10" ht="15" thickBot="1" x14ac:dyDescent="0.35">
      <c r="B54" s="61">
        <v>49</v>
      </c>
      <c r="C54" s="6" t="s">
        <v>60</v>
      </c>
      <c r="D54" s="1">
        <v>160</v>
      </c>
      <c r="E54" s="15" t="s">
        <v>107</v>
      </c>
      <c r="F54" s="27">
        <v>11</v>
      </c>
      <c r="G54" s="27">
        <v>27</v>
      </c>
      <c r="H54" s="27">
        <v>19</v>
      </c>
      <c r="I54" s="30">
        <f t="shared" si="0"/>
        <v>12.490599999999999</v>
      </c>
      <c r="J54" s="31">
        <f t="shared" si="1"/>
        <v>7.8066249999999986</v>
      </c>
    </row>
    <row r="55" spans="2:10" ht="15" thickBot="1" x14ac:dyDescent="0.35">
      <c r="B55" s="61">
        <v>50</v>
      </c>
      <c r="C55" s="6" t="s">
        <v>61</v>
      </c>
      <c r="D55" s="1">
        <v>160</v>
      </c>
      <c r="E55" s="15" t="s">
        <v>98</v>
      </c>
      <c r="F55" s="27">
        <v>116</v>
      </c>
      <c r="G55" s="27">
        <v>124</v>
      </c>
      <c r="H55" s="27">
        <v>117</v>
      </c>
      <c r="I55" s="30">
        <f t="shared" si="0"/>
        <v>78.230599999999995</v>
      </c>
      <c r="J55" s="31">
        <f t="shared" si="1"/>
        <v>48.894125000000003</v>
      </c>
    </row>
    <row r="56" spans="2:10" ht="15" thickBot="1" x14ac:dyDescent="0.35">
      <c r="B56" s="61">
        <v>51</v>
      </c>
      <c r="C56" s="6" t="s">
        <v>62</v>
      </c>
      <c r="D56" s="1">
        <v>100</v>
      </c>
      <c r="E56" s="15" t="s">
        <v>98</v>
      </c>
      <c r="F56" s="27">
        <v>72</v>
      </c>
      <c r="G56" s="27">
        <v>98</v>
      </c>
      <c r="H56" s="27">
        <v>103</v>
      </c>
      <c r="I56" s="30">
        <f t="shared" si="0"/>
        <v>59.823399999999999</v>
      </c>
      <c r="J56" s="31">
        <f t="shared" si="1"/>
        <v>59.823400000000007</v>
      </c>
    </row>
    <row r="57" spans="2:10" ht="15" thickBot="1" x14ac:dyDescent="0.35">
      <c r="B57" s="61">
        <v>52</v>
      </c>
      <c r="C57" s="6" t="s">
        <v>63</v>
      </c>
      <c r="D57" s="1">
        <v>100</v>
      </c>
      <c r="E57" s="15" t="s">
        <v>108</v>
      </c>
      <c r="F57" s="27">
        <v>50</v>
      </c>
      <c r="G57" s="27">
        <v>32</v>
      </c>
      <c r="H57" s="27">
        <v>30</v>
      </c>
      <c r="I57" s="30">
        <f t="shared" si="0"/>
        <v>24.542933333333334</v>
      </c>
      <c r="J57" s="31">
        <f t="shared" si="1"/>
        <v>24.542933333333334</v>
      </c>
    </row>
    <row r="58" spans="2:10" ht="58.2" thickBot="1" x14ac:dyDescent="0.35">
      <c r="B58" s="61">
        <v>53</v>
      </c>
      <c r="C58" s="6" t="s">
        <v>64</v>
      </c>
      <c r="D58" s="1">
        <v>400</v>
      </c>
      <c r="E58" s="15" t="s">
        <v>109</v>
      </c>
      <c r="F58" s="27">
        <v>210</v>
      </c>
      <c r="G58" s="27">
        <v>161</v>
      </c>
      <c r="H58" s="27">
        <v>191</v>
      </c>
      <c r="I58" s="30">
        <f t="shared" si="0"/>
        <v>123.15293333333334</v>
      </c>
      <c r="J58" s="31">
        <f t="shared" si="1"/>
        <v>30.788233333333338</v>
      </c>
    </row>
    <row r="59" spans="2:10" ht="19.2" customHeight="1" thickBot="1" x14ac:dyDescent="0.35">
      <c r="B59" s="61">
        <v>54</v>
      </c>
      <c r="C59" s="6" t="s">
        <v>65</v>
      </c>
      <c r="D59" s="1">
        <v>160</v>
      </c>
      <c r="E59" s="15" t="s">
        <v>110</v>
      </c>
      <c r="F59" s="27">
        <v>0</v>
      </c>
      <c r="G59" s="27">
        <v>0</v>
      </c>
      <c r="H59" s="27">
        <v>0</v>
      </c>
      <c r="I59" s="30">
        <f t="shared" si="0"/>
        <v>0</v>
      </c>
      <c r="J59" s="31">
        <f t="shared" si="1"/>
        <v>0</v>
      </c>
    </row>
    <row r="60" spans="2:10" ht="15" thickBot="1" x14ac:dyDescent="0.35">
      <c r="B60" s="61">
        <v>55</v>
      </c>
      <c r="C60" s="6" t="s">
        <v>66</v>
      </c>
      <c r="D60" s="1">
        <v>160</v>
      </c>
      <c r="E60" s="15" t="s">
        <v>111</v>
      </c>
      <c r="F60" s="27">
        <v>71</v>
      </c>
      <c r="G60" s="27">
        <v>77</v>
      </c>
      <c r="H60" s="27">
        <v>67</v>
      </c>
      <c r="I60" s="30">
        <f t="shared" si="0"/>
        <v>47.113666666666667</v>
      </c>
      <c r="J60" s="31">
        <f t="shared" si="1"/>
        <v>29.446041666666666</v>
      </c>
    </row>
    <row r="61" spans="2:10" ht="29.4" thickBot="1" x14ac:dyDescent="0.35">
      <c r="B61" s="61">
        <v>56</v>
      </c>
      <c r="C61" s="6" t="s">
        <v>67</v>
      </c>
      <c r="D61" s="1">
        <v>160</v>
      </c>
      <c r="E61" s="15" t="s">
        <v>112</v>
      </c>
      <c r="F61" s="27">
        <v>17</v>
      </c>
      <c r="G61" s="27">
        <v>11</v>
      </c>
      <c r="H61" s="27">
        <v>20</v>
      </c>
      <c r="I61" s="30">
        <f t="shared" si="0"/>
        <v>10.5184</v>
      </c>
      <c r="J61" s="31">
        <f t="shared" si="1"/>
        <v>6.573999999999999</v>
      </c>
    </row>
    <row r="62" spans="2:10" ht="15" thickBot="1" x14ac:dyDescent="0.35">
      <c r="B62" s="61">
        <v>57</v>
      </c>
      <c r="C62" s="6" t="s">
        <v>68</v>
      </c>
      <c r="D62" s="1">
        <v>160</v>
      </c>
      <c r="E62" s="15" t="s">
        <v>98</v>
      </c>
      <c r="F62" s="27">
        <v>66</v>
      </c>
      <c r="G62" s="27">
        <v>57</v>
      </c>
      <c r="H62" s="27">
        <v>87</v>
      </c>
      <c r="I62" s="30">
        <f t="shared" si="0"/>
        <v>46.018000000000001</v>
      </c>
      <c r="J62" s="31">
        <f t="shared" si="1"/>
        <v>28.76125</v>
      </c>
    </row>
    <row r="63" spans="2:10" ht="24" customHeight="1" thickBot="1" x14ac:dyDescent="0.35">
      <c r="B63" s="61">
        <v>58</v>
      </c>
      <c r="C63" s="6" t="s">
        <v>69</v>
      </c>
      <c r="D63" s="1">
        <v>160</v>
      </c>
      <c r="E63" s="15" t="s">
        <v>98</v>
      </c>
      <c r="F63" s="27">
        <v>36</v>
      </c>
      <c r="G63" s="27">
        <v>74</v>
      </c>
      <c r="H63" s="27">
        <v>70</v>
      </c>
      <c r="I63" s="30">
        <f t="shared" si="0"/>
        <v>39.444000000000003</v>
      </c>
      <c r="J63" s="31">
        <f t="shared" si="1"/>
        <v>24.652500000000003</v>
      </c>
    </row>
    <row r="64" spans="2:10" ht="34.5" customHeight="1" thickBot="1" x14ac:dyDescent="0.35">
      <c r="B64" s="61">
        <v>59</v>
      </c>
      <c r="C64" s="6" t="s">
        <v>70</v>
      </c>
      <c r="D64" s="1">
        <v>160</v>
      </c>
      <c r="E64" s="15" t="s">
        <v>113</v>
      </c>
      <c r="F64" s="27">
        <v>80</v>
      </c>
      <c r="G64" s="27">
        <v>201</v>
      </c>
      <c r="H64" s="27">
        <v>114</v>
      </c>
      <c r="I64" s="30">
        <f t="shared" si="0"/>
        <v>86.557666666666663</v>
      </c>
      <c r="J64" s="31">
        <f t="shared" si="1"/>
        <v>54.098541666666669</v>
      </c>
    </row>
    <row r="65" spans="2:10" ht="25.8" customHeight="1" thickBot="1" x14ac:dyDescent="0.35">
      <c r="B65" s="61">
        <v>60</v>
      </c>
      <c r="C65" s="6" t="s">
        <v>71</v>
      </c>
      <c r="D65" s="1">
        <v>250</v>
      </c>
      <c r="E65" s="15" t="s">
        <v>114</v>
      </c>
      <c r="F65" s="27">
        <v>97</v>
      </c>
      <c r="G65" s="27">
        <v>68</v>
      </c>
      <c r="H65" s="27">
        <v>93</v>
      </c>
      <c r="I65" s="30">
        <f t="shared" si="0"/>
        <v>56.5364</v>
      </c>
      <c r="J65" s="31">
        <f t="shared" si="1"/>
        <v>22.614560000000001</v>
      </c>
    </row>
    <row r="66" spans="2:10" s="12" customFormat="1" ht="28.2" customHeight="1" thickBot="1" x14ac:dyDescent="0.35">
      <c r="B66" s="65">
        <v>61</v>
      </c>
      <c r="C66" s="22" t="s">
        <v>72</v>
      </c>
      <c r="D66" s="23" t="s">
        <v>26</v>
      </c>
      <c r="E66" s="24" t="s">
        <v>115</v>
      </c>
      <c r="F66" s="27">
        <v>170</v>
      </c>
      <c r="G66" s="27">
        <v>99</v>
      </c>
      <c r="H66" s="27">
        <v>95</v>
      </c>
      <c r="I66" s="30">
        <f>(F66+G66+H66)/3*0.38*1.73</f>
        <v>79.764533333333318</v>
      </c>
      <c r="J66" s="31">
        <v>35.6</v>
      </c>
    </row>
    <row r="67" spans="2:10" ht="18.600000000000001" customHeight="1" thickBot="1" x14ac:dyDescent="0.35">
      <c r="B67" s="65">
        <v>62</v>
      </c>
      <c r="C67" s="25" t="s">
        <v>121</v>
      </c>
      <c r="D67" s="23">
        <v>250</v>
      </c>
      <c r="E67" s="26" t="s">
        <v>98</v>
      </c>
      <c r="F67" s="27">
        <v>24</v>
      </c>
      <c r="G67" s="27">
        <v>45</v>
      </c>
      <c r="H67" s="27">
        <v>31</v>
      </c>
      <c r="I67" s="34">
        <f t="shared" si="0"/>
        <v>21.913333333333334</v>
      </c>
      <c r="J67" s="35">
        <f t="shared" ref="J67" si="2">(I67/D67)*100</f>
        <v>8.7653333333333325</v>
      </c>
    </row>
    <row r="68" spans="2:10" ht="15" thickBot="1" x14ac:dyDescent="0.35">
      <c r="B68" s="66">
        <v>63</v>
      </c>
      <c r="C68" s="21" t="s">
        <v>122</v>
      </c>
      <c r="D68" s="9">
        <v>160</v>
      </c>
      <c r="E68" s="19" t="s">
        <v>123</v>
      </c>
      <c r="F68" s="33">
        <v>7</v>
      </c>
      <c r="G68" s="33">
        <v>16</v>
      </c>
      <c r="H68" s="33">
        <v>24</v>
      </c>
      <c r="I68" s="36">
        <f t="shared" si="0"/>
        <v>10.299266666666666</v>
      </c>
      <c r="J68" s="37">
        <f t="shared" ref="J68" si="3">I68/D68*100</f>
        <v>6.4370416666666666</v>
      </c>
    </row>
    <row r="69" spans="2:10" x14ac:dyDescent="0.3">
      <c r="E69" s="20"/>
      <c r="F69" s="8"/>
      <c r="G69" s="8"/>
      <c r="H69" s="8"/>
      <c r="J69" s="55"/>
    </row>
    <row r="70" spans="2:10" x14ac:dyDescent="0.3">
      <c r="E70" s="20"/>
      <c r="F70" s="8"/>
      <c r="G70" s="8"/>
      <c r="H70" s="8"/>
      <c r="J70" s="55"/>
    </row>
    <row r="71" spans="2:10" x14ac:dyDescent="0.3">
      <c r="E71" s="20"/>
      <c r="F71" s="8"/>
      <c r="G71" s="8"/>
      <c r="H71" s="8"/>
      <c r="J71" s="55"/>
    </row>
    <row r="72" spans="2:10" x14ac:dyDescent="0.3">
      <c r="E72" s="20"/>
      <c r="F72" s="8"/>
      <c r="G72" s="8"/>
      <c r="H72" s="8"/>
      <c r="J72" s="55"/>
    </row>
    <row r="73" spans="2:10" x14ac:dyDescent="0.3">
      <c r="E73" s="20"/>
      <c r="F73" s="8"/>
      <c r="G73" s="8"/>
      <c r="H73" s="8"/>
      <c r="J73" s="55"/>
    </row>
    <row r="74" spans="2:10" x14ac:dyDescent="0.3">
      <c r="E74" s="20"/>
      <c r="F74" s="8"/>
      <c r="G74" s="8"/>
      <c r="H74" s="8"/>
      <c r="J74" s="55"/>
    </row>
    <row r="75" spans="2:10" x14ac:dyDescent="0.3">
      <c r="E75" s="20"/>
      <c r="F75" s="8"/>
      <c r="G75" s="8"/>
      <c r="H75" s="8"/>
      <c r="J75" s="55"/>
    </row>
    <row r="76" spans="2:10" x14ac:dyDescent="0.3">
      <c r="E76" s="20"/>
      <c r="F76" s="8"/>
      <c r="G76" s="8"/>
      <c r="H76" s="8"/>
      <c r="J76" s="55"/>
    </row>
    <row r="77" spans="2:10" x14ac:dyDescent="0.3">
      <c r="E77" s="20"/>
      <c r="F77" s="8"/>
      <c r="G77" s="8"/>
      <c r="H77" s="8"/>
      <c r="J77" s="55"/>
    </row>
    <row r="78" spans="2:10" x14ac:dyDescent="0.3">
      <c r="E78" s="20"/>
      <c r="F78" s="8"/>
      <c r="G78" s="8"/>
      <c r="H78" s="8"/>
      <c r="J78" s="55"/>
    </row>
    <row r="79" spans="2:10" x14ac:dyDescent="0.3">
      <c r="E79" s="20"/>
      <c r="F79" s="8"/>
      <c r="G79" s="8"/>
      <c r="H79" s="8"/>
      <c r="J79" s="55"/>
    </row>
    <row r="80" spans="2:10" x14ac:dyDescent="0.3">
      <c r="E80" s="20"/>
      <c r="F80" s="8"/>
      <c r="G80" s="8"/>
      <c r="H80" s="8"/>
      <c r="J80" s="55"/>
    </row>
    <row r="81" spans="5:8" x14ac:dyDescent="0.3">
      <c r="E81" s="20"/>
      <c r="F81" s="8"/>
      <c r="G81" s="8"/>
      <c r="H81" s="8"/>
    </row>
    <row r="82" spans="5:8" x14ac:dyDescent="0.3">
      <c r="E82" s="20"/>
      <c r="F82" s="8"/>
      <c r="G82" s="8"/>
      <c r="H82" s="8"/>
    </row>
    <row r="83" spans="5:8" x14ac:dyDescent="0.3">
      <c r="E83" s="20"/>
      <c r="F83" s="8"/>
      <c r="G83" s="8"/>
      <c r="H83" s="8"/>
    </row>
    <row r="84" spans="5:8" x14ac:dyDescent="0.3">
      <c r="E84" s="20"/>
      <c r="F84" s="8"/>
      <c r="G84" s="8"/>
      <c r="H84" s="8"/>
    </row>
    <row r="85" spans="5:8" x14ac:dyDescent="0.3">
      <c r="E85" s="20"/>
      <c r="F85" s="8"/>
      <c r="G85" s="8"/>
      <c r="H85" s="8"/>
    </row>
    <row r="86" spans="5:8" x14ac:dyDescent="0.3">
      <c r="E86" s="20"/>
      <c r="F86" s="8"/>
      <c r="G86" s="8"/>
      <c r="H86" s="8"/>
    </row>
    <row r="87" spans="5:8" x14ac:dyDescent="0.3">
      <c r="E87" s="20"/>
      <c r="F87" s="8"/>
      <c r="G87" s="8"/>
      <c r="H87" s="8"/>
    </row>
    <row r="88" spans="5:8" x14ac:dyDescent="0.3">
      <c r="E88" s="20"/>
      <c r="F88" s="8"/>
      <c r="G88" s="8"/>
      <c r="H88" s="8"/>
    </row>
    <row r="89" spans="5:8" x14ac:dyDescent="0.3">
      <c r="E89" s="20"/>
      <c r="F89" s="8"/>
      <c r="G89" s="8"/>
      <c r="H89" s="8"/>
    </row>
    <row r="90" spans="5:8" x14ac:dyDescent="0.3">
      <c r="E90" s="20"/>
      <c r="F90" s="8"/>
      <c r="G90" s="8"/>
      <c r="H90" s="8"/>
    </row>
    <row r="91" spans="5:8" x14ac:dyDescent="0.3">
      <c r="E91" s="20"/>
      <c r="F91" s="8"/>
      <c r="G91" s="8"/>
      <c r="H91" s="8"/>
    </row>
    <row r="92" spans="5:8" x14ac:dyDescent="0.3">
      <c r="E92" s="20"/>
      <c r="F92" s="8"/>
      <c r="G92" s="8"/>
      <c r="H92" s="8"/>
    </row>
    <row r="93" spans="5:8" x14ac:dyDescent="0.3">
      <c r="E93" s="20"/>
      <c r="F93" s="8"/>
      <c r="G93" s="8"/>
      <c r="H93" s="8"/>
    </row>
    <row r="94" spans="5:8" x14ac:dyDescent="0.3">
      <c r="E94" s="20"/>
      <c r="F94" s="8"/>
      <c r="G94" s="8"/>
      <c r="H94" s="8"/>
    </row>
    <row r="95" spans="5:8" x14ac:dyDescent="0.3">
      <c r="E95" s="20"/>
      <c r="F95" s="8"/>
      <c r="G95" s="8"/>
      <c r="H95" s="8"/>
    </row>
    <row r="96" spans="5:8" x14ac:dyDescent="0.3">
      <c r="E96" s="20"/>
      <c r="F96" s="8"/>
      <c r="G96" s="8"/>
      <c r="H96" s="8"/>
    </row>
    <row r="97" spans="5:8" x14ac:dyDescent="0.3">
      <c r="E97" s="20"/>
      <c r="F97" s="8"/>
      <c r="G97" s="8"/>
      <c r="H97" s="8"/>
    </row>
    <row r="98" spans="5:8" x14ac:dyDescent="0.3">
      <c r="E98" s="20"/>
      <c r="F98" s="8"/>
      <c r="G98" s="8"/>
      <c r="H98" s="8"/>
    </row>
    <row r="99" spans="5:8" x14ac:dyDescent="0.3">
      <c r="E99" s="20"/>
      <c r="F99" s="8"/>
      <c r="G99" s="8"/>
      <c r="H99" s="8"/>
    </row>
    <row r="100" spans="5:8" x14ac:dyDescent="0.3">
      <c r="E100" s="20"/>
      <c r="F100" s="8"/>
      <c r="G100" s="8"/>
      <c r="H100" s="8"/>
    </row>
    <row r="101" spans="5:8" x14ac:dyDescent="0.3">
      <c r="E101" s="20"/>
      <c r="F101" s="8"/>
      <c r="G101" s="8"/>
      <c r="H101" s="8"/>
    </row>
    <row r="102" spans="5:8" x14ac:dyDescent="0.3">
      <c r="E102" s="20"/>
      <c r="F102" s="8"/>
      <c r="G102" s="8"/>
      <c r="H102" s="8"/>
    </row>
    <row r="103" spans="5:8" x14ac:dyDescent="0.3">
      <c r="E103" s="20"/>
      <c r="F103" s="8"/>
      <c r="G103" s="8"/>
      <c r="H103" s="8"/>
    </row>
    <row r="104" spans="5:8" x14ac:dyDescent="0.3">
      <c r="E104" s="20"/>
      <c r="F104" s="8"/>
      <c r="G104" s="8"/>
      <c r="H104" s="8"/>
    </row>
    <row r="105" spans="5:8" x14ac:dyDescent="0.3">
      <c r="E105" s="20"/>
      <c r="F105" s="8"/>
      <c r="G105" s="8"/>
      <c r="H105" s="8"/>
    </row>
    <row r="106" spans="5:8" x14ac:dyDescent="0.3">
      <c r="E106" s="20"/>
      <c r="F106" s="8"/>
      <c r="G106" s="8"/>
      <c r="H106" s="8"/>
    </row>
    <row r="107" spans="5:8" x14ac:dyDescent="0.3">
      <c r="E107" s="20"/>
      <c r="F107" s="8"/>
      <c r="G107" s="8"/>
      <c r="H107" s="8"/>
    </row>
    <row r="108" spans="5:8" x14ac:dyDescent="0.3">
      <c r="E108" s="20"/>
      <c r="F108" s="8"/>
      <c r="G108" s="8"/>
      <c r="H108" s="8"/>
    </row>
    <row r="109" spans="5:8" x14ac:dyDescent="0.3">
      <c r="E109" s="20"/>
      <c r="F109" s="8"/>
      <c r="G109" s="8"/>
      <c r="H109" s="8"/>
    </row>
    <row r="110" spans="5:8" x14ac:dyDescent="0.3">
      <c r="E110" s="20"/>
      <c r="F110" s="8"/>
      <c r="G110" s="8"/>
      <c r="H110" s="8"/>
    </row>
    <row r="111" spans="5:8" x14ac:dyDescent="0.3">
      <c r="E111" s="20"/>
      <c r="F111" s="8"/>
      <c r="G111" s="8"/>
      <c r="H111" s="8"/>
    </row>
    <row r="112" spans="5:8" x14ac:dyDescent="0.3">
      <c r="E112" s="20"/>
      <c r="F112" s="8"/>
      <c r="G112" s="8"/>
      <c r="H112" s="8"/>
    </row>
    <row r="113" spans="5:8" x14ac:dyDescent="0.3">
      <c r="E113" s="20"/>
      <c r="F113" s="8"/>
      <c r="G113" s="8"/>
      <c r="H113" s="8"/>
    </row>
    <row r="114" spans="5:8" x14ac:dyDescent="0.3">
      <c r="E114" s="20"/>
      <c r="F114" s="8"/>
      <c r="G114" s="8"/>
      <c r="H114" s="8"/>
    </row>
    <row r="115" spans="5:8" x14ac:dyDescent="0.3">
      <c r="E115" s="20"/>
      <c r="F115" s="8"/>
      <c r="G115" s="8"/>
      <c r="H115" s="8"/>
    </row>
    <row r="116" spans="5:8" x14ac:dyDescent="0.3">
      <c r="E116" s="20"/>
      <c r="F116" s="8"/>
      <c r="G116" s="8"/>
      <c r="H116" s="8"/>
    </row>
    <row r="117" spans="5:8" x14ac:dyDescent="0.3">
      <c r="E117" s="20"/>
      <c r="F117" s="8"/>
      <c r="G117" s="8"/>
      <c r="H117" s="8"/>
    </row>
    <row r="118" spans="5:8" x14ac:dyDescent="0.3">
      <c r="E118" s="20"/>
      <c r="F118" s="8"/>
      <c r="G118" s="8"/>
      <c r="H118" s="8"/>
    </row>
    <row r="119" spans="5:8" x14ac:dyDescent="0.3">
      <c r="E119" s="20"/>
      <c r="F119" s="8"/>
      <c r="G119" s="8"/>
      <c r="H119" s="8"/>
    </row>
    <row r="120" spans="5:8" x14ac:dyDescent="0.3">
      <c r="E120" s="20"/>
      <c r="F120" s="8"/>
      <c r="G120" s="8"/>
      <c r="H120" s="8"/>
    </row>
    <row r="121" spans="5:8" x14ac:dyDescent="0.3">
      <c r="E121" s="20"/>
      <c r="F121" s="8"/>
      <c r="G121" s="8"/>
      <c r="H121" s="8"/>
    </row>
    <row r="122" spans="5:8" x14ac:dyDescent="0.3">
      <c r="E122" s="20"/>
      <c r="F122" s="8"/>
      <c r="G122" s="8"/>
      <c r="H122" s="8"/>
    </row>
    <row r="123" spans="5:8" x14ac:dyDescent="0.3">
      <c r="E123" s="20"/>
      <c r="F123" s="8"/>
      <c r="G123" s="8"/>
      <c r="H123" s="8"/>
    </row>
    <row r="124" spans="5:8" x14ac:dyDescent="0.3">
      <c r="E124" s="20"/>
      <c r="F124" s="8"/>
      <c r="G124" s="8"/>
      <c r="H124" s="8"/>
    </row>
    <row r="125" spans="5:8" x14ac:dyDescent="0.3">
      <c r="E125" s="20"/>
      <c r="F125" s="8"/>
      <c r="G125" s="8"/>
      <c r="H125" s="8"/>
    </row>
    <row r="126" spans="5:8" x14ac:dyDescent="0.3">
      <c r="E126" s="20"/>
      <c r="F126" s="8"/>
      <c r="G126" s="8"/>
      <c r="H126" s="8"/>
    </row>
    <row r="127" spans="5:8" x14ac:dyDescent="0.3">
      <c r="E127" s="20"/>
      <c r="F127" s="8"/>
      <c r="G127" s="8"/>
      <c r="H127" s="8"/>
    </row>
    <row r="128" spans="5:8" x14ac:dyDescent="0.3">
      <c r="E128" s="20"/>
      <c r="F128" s="8"/>
      <c r="G128" s="8"/>
      <c r="H128" s="8"/>
    </row>
    <row r="129" spans="5:8" x14ac:dyDescent="0.3">
      <c r="E129" s="20"/>
      <c r="F129" s="8"/>
      <c r="G129" s="8"/>
      <c r="H129" s="8"/>
    </row>
    <row r="130" spans="5:8" x14ac:dyDescent="0.3">
      <c r="E130" s="20"/>
      <c r="F130" s="8"/>
      <c r="G130" s="8"/>
      <c r="H130" s="8"/>
    </row>
    <row r="131" spans="5:8" x14ac:dyDescent="0.3">
      <c r="E131" s="20"/>
      <c r="F131" s="8"/>
      <c r="G131" s="8"/>
      <c r="H131" s="8"/>
    </row>
    <row r="132" spans="5:8" x14ac:dyDescent="0.3">
      <c r="E132" s="20"/>
      <c r="F132" s="8"/>
      <c r="G132" s="8"/>
      <c r="H132" s="8"/>
    </row>
    <row r="133" spans="5:8" x14ac:dyDescent="0.3">
      <c r="E133" s="20"/>
      <c r="F133" s="8"/>
      <c r="G133" s="8"/>
      <c r="H133" s="8"/>
    </row>
    <row r="134" spans="5:8" x14ac:dyDescent="0.3">
      <c r="E134" s="20"/>
      <c r="F134" s="8"/>
      <c r="G134" s="8"/>
      <c r="H134" s="8"/>
    </row>
    <row r="135" spans="5:8" x14ac:dyDescent="0.3">
      <c r="E135" s="20"/>
      <c r="F135" s="8"/>
      <c r="G135" s="8"/>
      <c r="H135" s="8"/>
    </row>
    <row r="136" spans="5:8" x14ac:dyDescent="0.3">
      <c r="E136" s="20"/>
      <c r="F136" s="8"/>
      <c r="G136" s="8"/>
      <c r="H136" s="8"/>
    </row>
    <row r="137" spans="5:8" x14ac:dyDescent="0.3">
      <c r="E137" s="20"/>
      <c r="F137" s="8"/>
      <c r="G137" s="8"/>
      <c r="H137" s="8"/>
    </row>
    <row r="138" spans="5:8" x14ac:dyDescent="0.3">
      <c r="E138" s="20"/>
      <c r="F138" s="8"/>
      <c r="G138" s="8"/>
      <c r="H138" s="8"/>
    </row>
    <row r="139" spans="5:8" x14ac:dyDescent="0.3">
      <c r="E139" s="20"/>
      <c r="F139" s="8"/>
      <c r="G139" s="8"/>
      <c r="H139" s="8"/>
    </row>
    <row r="140" spans="5:8" x14ac:dyDescent="0.3">
      <c r="E140" s="20"/>
      <c r="F140" s="8"/>
      <c r="G140" s="8"/>
      <c r="H140" s="8"/>
    </row>
    <row r="141" spans="5:8" x14ac:dyDescent="0.3">
      <c r="E141" s="20"/>
      <c r="F141" s="8"/>
      <c r="G141" s="8"/>
      <c r="H141" s="8"/>
    </row>
    <row r="142" spans="5:8" x14ac:dyDescent="0.3">
      <c r="E142" s="20"/>
      <c r="F142" s="8"/>
      <c r="G142" s="8"/>
      <c r="H142" s="8"/>
    </row>
    <row r="143" spans="5:8" x14ac:dyDescent="0.3">
      <c r="E143" s="20"/>
      <c r="F143" s="8"/>
      <c r="G143" s="8"/>
      <c r="H143" s="8"/>
    </row>
    <row r="144" spans="5:8" x14ac:dyDescent="0.3">
      <c r="E144" s="20"/>
      <c r="F144" s="8"/>
      <c r="G144" s="8"/>
      <c r="H144" s="8"/>
    </row>
    <row r="145" spans="5:8" x14ac:dyDescent="0.3">
      <c r="E145" s="20"/>
      <c r="F145" s="8"/>
      <c r="G145" s="8"/>
      <c r="H145" s="8"/>
    </row>
    <row r="146" spans="5:8" x14ac:dyDescent="0.3">
      <c r="E146" s="20"/>
      <c r="F146" s="8"/>
      <c r="G146" s="8"/>
      <c r="H146" s="8"/>
    </row>
    <row r="147" spans="5:8" x14ac:dyDescent="0.3">
      <c r="E147" s="20"/>
      <c r="F147" s="8"/>
      <c r="G147" s="8"/>
      <c r="H147" s="8"/>
    </row>
    <row r="148" spans="5:8" x14ac:dyDescent="0.3">
      <c r="E148" s="20"/>
      <c r="F148" s="8"/>
      <c r="G148" s="8"/>
      <c r="H148" s="8"/>
    </row>
    <row r="149" spans="5:8" x14ac:dyDescent="0.3">
      <c r="E149" s="20"/>
      <c r="F149" s="8"/>
      <c r="G149" s="8"/>
      <c r="H149" s="8"/>
    </row>
    <row r="150" spans="5:8" x14ac:dyDescent="0.3">
      <c r="E150" s="20"/>
      <c r="F150" s="8"/>
      <c r="G150" s="8"/>
      <c r="H150" s="8"/>
    </row>
    <row r="151" spans="5:8" x14ac:dyDescent="0.3">
      <c r="E151" s="20"/>
      <c r="F151" s="8"/>
      <c r="G151" s="8"/>
      <c r="H151" s="8"/>
    </row>
    <row r="152" spans="5:8" x14ac:dyDescent="0.3">
      <c r="E152" s="20"/>
      <c r="F152" s="8"/>
      <c r="G152" s="8"/>
      <c r="H152" s="8"/>
    </row>
    <row r="153" spans="5:8" x14ac:dyDescent="0.3">
      <c r="E153" s="20"/>
      <c r="F153" s="8"/>
      <c r="G153" s="8"/>
      <c r="H153" s="8"/>
    </row>
    <row r="154" spans="5:8" x14ac:dyDescent="0.3">
      <c r="E154" s="20"/>
      <c r="F154" s="8"/>
      <c r="G154" s="8"/>
      <c r="H154" s="8"/>
    </row>
    <row r="155" spans="5:8" x14ac:dyDescent="0.3">
      <c r="E155" s="20"/>
      <c r="F155" s="8"/>
      <c r="G155" s="8"/>
      <c r="H155" s="8"/>
    </row>
    <row r="156" spans="5:8" x14ac:dyDescent="0.3">
      <c r="E156" s="20"/>
      <c r="F156" s="8"/>
      <c r="G156" s="8"/>
      <c r="H156" s="8"/>
    </row>
    <row r="157" spans="5:8" x14ac:dyDescent="0.3">
      <c r="E157" s="20"/>
      <c r="F157" s="8"/>
      <c r="G157" s="8"/>
      <c r="H157" s="8"/>
    </row>
    <row r="158" spans="5:8" x14ac:dyDescent="0.3">
      <c r="E158" s="20"/>
      <c r="F158" s="8"/>
      <c r="G158" s="8"/>
      <c r="H158" s="8"/>
    </row>
    <row r="159" spans="5:8" x14ac:dyDescent="0.3">
      <c r="E159" s="20"/>
      <c r="F159" s="8"/>
      <c r="G159" s="8"/>
      <c r="H159" s="8"/>
    </row>
    <row r="160" spans="5:8" x14ac:dyDescent="0.3">
      <c r="E160" s="20"/>
      <c r="F160" s="8"/>
      <c r="G160" s="8"/>
      <c r="H160" s="8"/>
    </row>
    <row r="161" spans="5:8" x14ac:dyDescent="0.3">
      <c r="E161" s="20"/>
      <c r="F161" s="8"/>
      <c r="G161" s="8"/>
      <c r="H161" s="8"/>
    </row>
    <row r="162" spans="5:8" x14ac:dyDescent="0.3">
      <c r="E162" s="20"/>
      <c r="F162" s="8"/>
      <c r="G162" s="8"/>
      <c r="H162" s="8"/>
    </row>
    <row r="163" spans="5:8" x14ac:dyDescent="0.3">
      <c r="E163" s="20"/>
      <c r="F163" s="8"/>
      <c r="G163" s="8"/>
      <c r="H163" s="8"/>
    </row>
    <row r="164" spans="5:8" x14ac:dyDescent="0.3">
      <c r="E164" s="20"/>
      <c r="F164" s="8"/>
      <c r="G164" s="8"/>
      <c r="H164" s="8"/>
    </row>
    <row r="165" spans="5:8" x14ac:dyDescent="0.3">
      <c r="E165" s="20"/>
      <c r="F165" s="8"/>
      <c r="G165" s="8"/>
      <c r="H165" s="8"/>
    </row>
    <row r="166" spans="5:8" x14ac:dyDescent="0.3">
      <c r="E166" s="20"/>
      <c r="F166" s="8"/>
      <c r="G166" s="8"/>
      <c r="H166" s="8"/>
    </row>
    <row r="167" spans="5:8" x14ac:dyDescent="0.3">
      <c r="E167" s="20"/>
      <c r="F167" s="8"/>
      <c r="G167" s="8"/>
      <c r="H167" s="8"/>
    </row>
    <row r="168" spans="5:8" x14ac:dyDescent="0.3">
      <c r="E168" s="20"/>
      <c r="F168" s="8"/>
      <c r="G168" s="8"/>
      <c r="H168" s="8"/>
    </row>
    <row r="169" spans="5:8" x14ac:dyDescent="0.3">
      <c r="E169" s="20"/>
      <c r="F169" s="8"/>
      <c r="G169" s="8"/>
      <c r="H169" s="8"/>
    </row>
    <row r="170" spans="5:8" x14ac:dyDescent="0.3">
      <c r="E170" s="20"/>
      <c r="F170" s="8"/>
      <c r="G170" s="8"/>
      <c r="H170" s="8"/>
    </row>
    <row r="171" spans="5:8" x14ac:dyDescent="0.3">
      <c r="E171" s="20"/>
      <c r="F171" s="8"/>
      <c r="G171" s="8"/>
      <c r="H171" s="8"/>
    </row>
    <row r="172" spans="5:8" x14ac:dyDescent="0.3">
      <c r="E172" s="20"/>
      <c r="F172" s="8"/>
      <c r="G172" s="8"/>
      <c r="H172" s="8"/>
    </row>
    <row r="173" spans="5:8" x14ac:dyDescent="0.3">
      <c r="E173" s="20"/>
      <c r="F173" s="8"/>
      <c r="G173" s="8"/>
      <c r="H173" s="8"/>
    </row>
    <row r="174" spans="5:8" x14ac:dyDescent="0.3">
      <c r="E174" s="20"/>
      <c r="F174" s="8"/>
      <c r="G174" s="8"/>
      <c r="H174" s="8"/>
    </row>
    <row r="175" spans="5:8" x14ac:dyDescent="0.3">
      <c r="E175" s="20"/>
      <c r="F175" s="8"/>
      <c r="G175" s="8"/>
      <c r="H175" s="8"/>
    </row>
    <row r="176" spans="5:8" x14ac:dyDescent="0.3">
      <c r="E176" s="20"/>
      <c r="F176" s="8"/>
      <c r="G176" s="8"/>
      <c r="H176" s="8"/>
    </row>
    <row r="177" spans="5:8" x14ac:dyDescent="0.3">
      <c r="E177" s="20"/>
      <c r="F177" s="8"/>
      <c r="G177" s="8"/>
      <c r="H177" s="8"/>
    </row>
    <row r="178" spans="5:8" x14ac:dyDescent="0.3">
      <c r="E178" s="20"/>
      <c r="F178" s="8"/>
      <c r="G178" s="8"/>
      <c r="H178" s="8"/>
    </row>
    <row r="179" spans="5:8" x14ac:dyDescent="0.3">
      <c r="E179" s="20"/>
      <c r="F179" s="8"/>
      <c r="G179" s="8"/>
      <c r="H179" s="8"/>
    </row>
    <row r="180" spans="5:8" x14ac:dyDescent="0.3">
      <c r="E180" s="20"/>
      <c r="F180" s="8"/>
      <c r="G180" s="8"/>
      <c r="H180" s="8"/>
    </row>
    <row r="181" spans="5:8" x14ac:dyDescent="0.3">
      <c r="E181" s="20"/>
      <c r="F181" s="8"/>
      <c r="G181" s="8"/>
      <c r="H181" s="8"/>
    </row>
    <row r="182" spans="5:8" x14ac:dyDescent="0.3">
      <c r="E182" s="20"/>
      <c r="F182" s="8"/>
      <c r="G182" s="8"/>
      <c r="H182" s="8"/>
    </row>
    <row r="183" spans="5:8" x14ac:dyDescent="0.3">
      <c r="E183" s="20"/>
      <c r="F183" s="8"/>
      <c r="G183" s="8"/>
      <c r="H183" s="8"/>
    </row>
    <row r="184" spans="5:8" x14ac:dyDescent="0.3">
      <c r="E184" s="20"/>
      <c r="F184" s="8"/>
      <c r="G184" s="8"/>
      <c r="H184" s="8"/>
    </row>
    <row r="185" spans="5:8" x14ac:dyDescent="0.3">
      <c r="E185" s="20"/>
      <c r="F185" s="8"/>
      <c r="G185" s="8"/>
      <c r="H185" s="8"/>
    </row>
    <row r="186" spans="5:8" x14ac:dyDescent="0.3">
      <c r="E186" s="20"/>
      <c r="F186" s="8"/>
      <c r="G186" s="8"/>
      <c r="H186" s="8"/>
    </row>
    <row r="187" spans="5:8" x14ac:dyDescent="0.3">
      <c r="E187" s="20"/>
      <c r="F187" s="8"/>
      <c r="G187" s="8"/>
      <c r="H187" s="8"/>
    </row>
    <row r="188" spans="5:8" x14ac:dyDescent="0.3">
      <c r="E188" s="20"/>
      <c r="F188" s="8"/>
      <c r="G188" s="8"/>
      <c r="H188" s="8"/>
    </row>
    <row r="189" spans="5:8" x14ac:dyDescent="0.3">
      <c r="E189" s="20"/>
      <c r="F189" s="8"/>
      <c r="G189" s="8"/>
      <c r="H189" s="8"/>
    </row>
    <row r="190" spans="5:8" x14ac:dyDescent="0.3">
      <c r="E190" s="20"/>
      <c r="F190" s="8"/>
      <c r="G190" s="8"/>
      <c r="H190" s="8"/>
    </row>
    <row r="191" spans="5:8" x14ac:dyDescent="0.3">
      <c r="E191" s="20"/>
      <c r="F191" s="8"/>
      <c r="G191" s="8"/>
      <c r="H191" s="8"/>
    </row>
    <row r="192" spans="5:8" x14ac:dyDescent="0.3">
      <c r="E192" s="20"/>
      <c r="F192" s="8"/>
      <c r="G192" s="8"/>
      <c r="H192" s="8"/>
    </row>
    <row r="193" spans="5:8" x14ac:dyDescent="0.3">
      <c r="E193" s="20"/>
      <c r="F193" s="8"/>
      <c r="G193" s="8"/>
      <c r="H193" s="8"/>
    </row>
    <row r="194" spans="5:8" x14ac:dyDescent="0.3">
      <c r="E194" s="20"/>
      <c r="F194" s="8"/>
      <c r="G194" s="8"/>
      <c r="H194" s="8"/>
    </row>
    <row r="195" spans="5:8" x14ac:dyDescent="0.3">
      <c r="E195" s="20"/>
      <c r="F195" s="8"/>
      <c r="G195" s="8"/>
      <c r="H195" s="8"/>
    </row>
    <row r="196" spans="5:8" x14ac:dyDescent="0.3">
      <c r="E196" s="20"/>
      <c r="F196" s="8"/>
      <c r="G196" s="8"/>
      <c r="H196" s="8"/>
    </row>
    <row r="197" spans="5:8" x14ac:dyDescent="0.3">
      <c r="E197" s="20"/>
      <c r="F197" s="8"/>
      <c r="G197" s="8"/>
      <c r="H197" s="8"/>
    </row>
    <row r="198" spans="5:8" x14ac:dyDescent="0.3">
      <c r="E198" s="20"/>
      <c r="F198" s="8"/>
      <c r="G198" s="8"/>
      <c r="H198" s="8"/>
    </row>
    <row r="199" spans="5:8" x14ac:dyDescent="0.3">
      <c r="E199" s="20"/>
      <c r="F199" s="8"/>
      <c r="G199" s="8"/>
      <c r="H199" s="8"/>
    </row>
    <row r="200" spans="5:8" x14ac:dyDescent="0.3">
      <c r="E200" s="20"/>
      <c r="F200" s="8"/>
      <c r="G200" s="8"/>
      <c r="H200" s="8"/>
    </row>
    <row r="201" spans="5:8" x14ac:dyDescent="0.3">
      <c r="E201" s="20"/>
      <c r="F201" s="8"/>
      <c r="G201" s="8"/>
      <c r="H201" s="8"/>
    </row>
    <row r="202" spans="5:8" x14ac:dyDescent="0.3">
      <c r="E202" s="20"/>
      <c r="F202" s="8"/>
      <c r="G202" s="8"/>
      <c r="H202" s="8"/>
    </row>
    <row r="203" spans="5:8" x14ac:dyDescent="0.3">
      <c r="E203" s="20"/>
      <c r="F203" s="8"/>
      <c r="G203" s="8"/>
      <c r="H203" s="8"/>
    </row>
    <row r="204" spans="5:8" x14ac:dyDescent="0.3">
      <c r="E204" s="20"/>
      <c r="F204" s="8"/>
      <c r="G204" s="8"/>
      <c r="H204" s="8"/>
    </row>
    <row r="205" spans="5:8" x14ac:dyDescent="0.3">
      <c r="E205" s="20"/>
      <c r="F205" s="8"/>
      <c r="G205" s="8"/>
      <c r="H205" s="8"/>
    </row>
    <row r="206" spans="5:8" x14ac:dyDescent="0.3">
      <c r="E206" s="20"/>
      <c r="F206" s="8"/>
      <c r="G206" s="8"/>
      <c r="H206" s="8"/>
    </row>
    <row r="207" spans="5:8" x14ac:dyDescent="0.3">
      <c r="E207" s="20"/>
      <c r="F207" s="8"/>
      <c r="G207" s="8"/>
      <c r="H207" s="8"/>
    </row>
    <row r="208" spans="5:8" x14ac:dyDescent="0.3">
      <c r="E208" s="20"/>
      <c r="F208" s="8"/>
      <c r="G208" s="8"/>
      <c r="H208" s="8"/>
    </row>
    <row r="209" spans="5:8" x14ac:dyDescent="0.3">
      <c r="E209" s="20"/>
      <c r="F209" s="8"/>
      <c r="G209" s="8"/>
      <c r="H209" s="8"/>
    </row>
    <row r="210" spans="5:8" x14ac:dyDescent="0.3">
      <c r="E210" s="20"/>
      <c r="F210" s="8"/>
      <c r="G210" s="8"/>
      <c r="H210" s="8"/>
    </row>
    <row r="211" spans="5:8" x14ac:dyDescent="0.3">
      <c r="E211" s="20"/>
      <c r="F211" s="8"/>
      <c r="G211" s="8"/>
      <c r="H211" s="8"/>
    </row>
    <row r="212" spans="5:8" x14ac:dyDescent="0.3">
      <c r="E212" s="20"/>
      <c r="F212" s="8"/>
      <c r="G212" s="8"/>
      <c r="H212" s="8"/>
    </row>
    <row r="213" spans="5:8" x14ac:dyDescent="0.3">
      <c r="E213" s="20"/>
      <c r="F213" s="8"/>
      <c r="G213" s="8"/>
      <c r="H213" s="8"/>
    </row>
    <row r="214" spans="5:8" x14ac:dyDescent="0.3">
      <c r="E214" s="20"/>
      <c r="F214" s="8"/>
      <c r="G214" s="8"/>
      <c r="H214" s="8"/>
    </row>
    <row r="215" spans="5:8" x14ac:dyDescent="0.3">
      <c r="E215" s="20"/>
      <c r="F215" s="8"/>
      <c r="G215" s="8"/>
      <c r="H215" s="8"/>
    </row>
    <row r="216" spans="5:8" x14ac:dyDescent="0.3">
      <c r="E216" s="20"/>
      <c r="F216" s="8"/>
      <c r="G216" s="8"/>
      <c r="H216" s="8"/>
    </row>
    <row r="217" spans="5:8" x14ac:dyDescent="0.3">
      <c r="E217" s="20"/>
      <c r="F217" s="8"/>
      <c r="G217" s="8"/>
      <c r="H217" s="8"/>
    </row>
    <row r="218" spans="5:8" x14ac:dyDescent="0.3">
      <c r="E218" s="20"/>
      <c r="F218" s="8"/>
      <c r="G218" s="8"/>
      <c r="H218" s="8"/>
    </row>
    <row r="219" spans="5:8" x14ac:dyDescent="0.3">
      <c r="E219" s="20"/>
      <c r="F219" s="8"/>
      <c r="G219" s="8"/>
      <c r="H219" s="8"/>
    </row>
    <row r="220" spans="5:8" x14ac:dyDescent="0.3">
      <c r="E220" s="20"/>
      <c r="F220" s="8"/>
      <c r="G220" s="8"/>
      <c r="H220" s="8"/>
    </row>
    <row r="221" spans="5:8" x14ac:dyDescent="0.3">
      <c r="E221" s="20"/>
      <c r="F221" s="8"/>
      <c r="G221" s="8"/>
      <c r="H221" s="8"/>
    </row>
    <row r="222" spans="5:8" x14ac:dyDescent="0.3">
      <c r="E222" s="20"/>
      <c r="F222" s="8"/>
      <c r="G222" s="8"/>
      <c r="H222" s="8"/>
    </row>
    <row r="223" spans="5:8" x14ac:dyDescent="0.3">
      <c r="E223" s="20"/>
      <c r="F223" s="8"/>
      <c r="G223" s="8"/>
      <c r="H223" s="8"/>
    </row>
    <row r="224" spans="5:8" x14ac:dyDescent="0.3">
      <c r="E224" s="20"/>
      <c r="F224" s="8"/>
      <c r="G224" s="8"/>
      <c r="H224" s="8"/>
    </row>
    <row r="225" spans="5:8" x14ac:dyDescent="0.3">
      <c r="E225" s="20"/>
      <c r="F225" s="8"/>
      <c r="G225" s="8"/>
      <c r="H225" s="8"/>
    </row>
    <row r="226" spans="5:8" x14ac:dyDescent="0.3">
      <c r="E226" s="20"/>
      <c r="F226" s="8"/>
      <c r="G226" s="8"/>
      <c r="H226" s="8"/>
    </row>
    <row r="227" spans="5:8" x14ac:dyDescent="0.3">
      <c r="E227" s="20"/>
      <c r="F227" s="8"/>
      <c r="G227" s="8"/>
      <c r="H227" s="8"/>
    </row>
    <row r="228" spans="5:8" x14ac:dyDescent="0.3">
      <c r="E228" s="20"/>
      <c r="F228" s="8"/>
      <c r="G228" s="8"/>
      <c r="H228" s="8"/>
    </row>
    <row r="229" spans="5:8" x14ac:dyDescent="0.3">
      <c r="E229" s="20"/>
      <c r="F229" s="8"/>
      <c r="G229" s="8"/>
      <c r="H229" s="8"/>
    </row>
    <row r="230" spans="5:8" x14ac:dyDescent="0.3">
      <c r="E230" s="20"/>
      <c r="F230" s="8"/>
      <c r="G230" s="8"/>
      <c r="H230" s="8"/>
    </row>
    <row r="231" spans="5:8" x14ac:dyDescent="0.3">
      <c r="E231" s="20"/>
      <c r="F231" s="8"/>
      <c r="G231" s="8"/>
      <c r="H231" s="8"/>
    </row>
    <row r="232" spans="5:8" x14ac:dyDescent="0.3">
      <c r="E232" s="20"/>
      <c r="F232" s="8"/>
      <c r="G232" s="8"/>
      <c r="H232" s="8"/>
    </row>
    <row r="233" spans="5:8" x14ac:dyDescent="0.3">
      <c r="E233" s="20"/>
      <c r="F233" s="8"/>
      <c r="G233" s="8"/>
      <c r="H233" s="8"/>
    </row>
    <row r="234" spans="5:8" x14ac:dyDescent="0.3">
      <c r="E234" s="20"/>
      <c r="F234" s="8"/>
      <c r="G234" s="8"/>
      <c r="H234" s="8"/>
    </row>
    <row r="235" spans="5:8" x14ac:dyDescent="0.3">
      <c r="E235" s="20"/>
      <c r="F235" s="8"/>
      <c r="G235" s="8"/>
      <c r="H235" s="8"/>
    </row>
    <row r="236" spans="5:8" x14ac:dyDescent="0.3">
      <c r="E236" s="20"/>
      <c r="F236" s="8"/>
      <c r="G236" s="8"/>
      <c r="H236" s="8"/>
    </row>
    <row r="237" spans="5:8" x14ac:dyDescent="0.3">
      <c r="E237" s="20"/>
      <c r="F237" s="8"/>
      <c r="G237" s="8"/>
      <c r="H237" s="8"/>
    </row>
    <row r="238" spans="5:8" x14ac:dyDescent="0.3">
      <c r="E238" s="20"/>
      <c r="F238" s="8"/>
      <c r="G238" s="8"/>
      <c r="H238" s="8"/>
    </row>
    <row r="239" spans="5:8" x14ac:dyDescent="0.3">
      <c r="E239" s="20"/>
      <c r="F239" s="8"/>
      <c r="G239" s="8"/>
      <c r="H239" s="8"/>
    </row>
    <row r="240" spans="5:8" x14ac:dyDescent="0.3">
      <c r="E240" s="20"/>
      <c r="F240" s="8"/>
      <c r="G240" s="8"/>
      <c r="H240" s="8"/>
    </row>
    <row r="241" spans="5:8" x14ac:dyDescent="0.3">
      <c r="E241" s="20"/>
      <c r="F241" s="8"/>
      <c r="G241" s="8"/>
      <c r="H241" s="8"/>
    </row>
    <row r="242" spans="5:8" x14ac:dyDescent="0.3">
      <c r="E242" s="20"/>
      <c r="F242" s="8"/>
      <c r="G242" s="8"/>
      <c r="H242" s="8"/>
    </row>
    <row r="243" spans="5:8" x14ac:dyDescent="0.3">
      <c r="E243" s="20"/>
      <c r="F243" s="8"/>
      <c r="G243" s="8"/>
      <c r="H243" s="8"/>
    </row>
    <row r="244" spans="5:8" x14ac:dyDescent="0.3">
      <c r="E244" s="20"/>
      <c r="F244" s="8"/>
      <c r="G244" s="8"/>
      <c r="H244" s="8"/>
    </row>
    <row r="245" spans="5:8" x14ac:dyDescent="0.3">
      <c r="E245" s="20"/>
      <c r="F245" s="8"/>
      <c r="G245" s="8"/>
      <c r="H245" s="8"/>
    </row>
    <row r="246" spans="5:8" x14ac:dyDescent="0.3">
      <c r="E246" s="20"/>
      <c r="F246" s="8"/>
      <c r="G246" s="8"/>
      <c r="H246" s="8"/>
    </row>
    <row r="247" spans="5:8" x14ac:dyDescent="0.3">
      <c r="E247" s="20"/>
      <c r="F247" s="8"/>
      <c r="G247" s="8"/>
      <c r="H247" s="8"/>
    </row>
    <row r="248" spans="5:8" x14ac:dyDescent="0.3">
      <c r="E248" s="20"/>
      <c r="F248" s="8"/>
      <c r="G248" s="8"/>
      <c r="H248" s="8"/>
    </row>
    <row r="249" spans="5:8" x14ac:dyDescent="0.3">
      <c r="E249" s="20"/>
      <c r="F249" s="8"/>
      <c r="G249" s="8"/>
      <c r="H249" s="8"/>
    </row>
    <row r="250" spans="5:8" x14ac:dyDescent="0.3">
      <c r="E250" s="20"/>
      <c r="F250" s="8"/>
      <c r="G250" s="8"/>
      <c r="H250" s="8"/>
    </row>
    <row r="251" spans="5:8" x14ac:dyDescent="0.3">
      <c r="E251" s="20"/>
      <c r="F251" s="8"/>
      <c r="G251" s="8"/>
      <c r="H251" s="8"/>
    </row>
    <row r="252" spans="5:8" x14ac:dyDescent="0.3">
      <c r="E252" s="20"/>
      <c r="F252" s="8"/>
      <c r="G252" s="8"/>
      <c r="H252" s="8"/>
    </row>
    <row r="253" spans="5:8" x14ac:dyDescent="0.3">
      <c r="E253" s="20"/>
      <c r="F253" s="8"/>
      <c r="G253" s="8"/>
      <c r="H253" s="8"/>
    </row>
    <row r="254" spans="5:8" x14ac:dyDescent="0.3">
      <c r="E254" s="20"/>
      <c r="F254" s="8"/>
      <c r="G254" s="8"/>
      <c r="H254" s="8"/>
    </row>
    <row r="255" spans="5:8" x14ac:dyDescent="0.3">
      <c r="E255" s="20"/>
      <c r="F255" s="8"/>
      <c r="G255" s="8"/>
      <c r="H255" s="8"/>
    </row>
    <row r="256" spans="5:8" x14ac:dyDescent="0.3">
      <c r="E256" s="20"/>
      <c r="F256" s="8"/>
      <c r="G256" s="8"/>
      <c r="H256" s="8"/>
    </row>
    <row r="257" spans="5:8" x14ac:dyDescent="0.3">
      <c r="E257" s="20"/>
      <c r="F257" s="8"/>
      <c r="G257" s="8"/>
      <c r="H257" s="8"/>
    </row>
    <row r="258" spans="5:8" x14ac:dyDescent="0.3">
      <c r="E258" s="20"/>
      <c r="F258" s="8"/>
      <c r="G258" s="8"/>
      <c r="H258" s="8"/>
    </row>
    <row r="259" spans="5:8" x14ac:dyDescent="0.3">
      <c r="E259" s="20"/>
      <c r="F259" s="8"/>
      <c r="G259" s="8"/>
      <c r="H259" s="8"/>
    </row>
    <row r="260" spans="5:8" x14ac:dyDescent="0.3">
      <c r="E260" s="20"/>
      <c r="F260" s="8"/>
      <c r="G260" s="8"/>
      <c r="H260" s="8"/>
    </row>
    <row r="261" spans="5:8" x14ac:dyDescent="0.3">
      <c r="E261" s="20"/>
      <c r="F261" s="8"/>
      <c r="G261" s="8"/>
      <c r="H261" s="8"/>
    </row>
    <row r="262" spans="5:8" x14ac:dyDescent="0.3">
      <c r="E262" s="20"/>
      <c r="F262" s="8"/>
      <c r="G262" s="8"/>
      <c r="H262" s="8"/>
    </row>
    <row r="263" spans="5:8" x14ac:dyDescent="0.3">
      <c r="E263" s="20"/>
      <c r="F263" s="8"/>
      <c r="G263" s="8"/>
      <c r="H263" s="8"/>
    </row>
    <row r="264" spans="5:8" x14ac:dyDescent="0.3">
      <c r="E264" s="20"/>
      <c r="F264" s="8"/>
      <c r="G264" s="8"/>
      <c r="H264" s="8"/>
    </row>
    <row r="265" spans="5:8" x14ac:dyDescent="0.3">
      <c r="E265" s="20"/>
      <c r="F265" s="8"/>
      <c r="G265" s="8"/>
      <c r="H265" s="8"/>
    </row>
    <row r="266" spans="5:8" x14ac:dyDescent="0.3">
      <c r="E266" s="20"/>
      <c r="F266" s="8"/>
      <c r="G266" s="8"/>
      <c r="H266" s="8"/>
    </row>
    <row r="267" spans="5:8" x14ac:dyDescent="0.3">
      <c r="E267" s="20"/>
      <c r="F267" s="8"/>
      <c r="G267" s="8"/>
      <c r="H267" s="8"/>
    </row>
    <row r="268" spans="5:8" x14ac:dyDescent="0.3">
      <c r="E268" s="20"/>
      <c r="F268" s="8"/>
      <c r="G268" s="8"/>
      <c r="H268" s="8"/>
    </row>
    <row r="269" spans="5:8" x14ac:dyDescent="0.3">
      <c r="E269" s="20"/>
      <c r="F269" s="8"/>
      <c r="G269" s="8"/>
      <c r="H269" s="8"/>
    </row>
    <row r="270" spans="5:8" x14ac:dyDescent="0.3">
      <c r="E270" s="20"/>
      <c r="F270" s="8"/>
      <c r="G270" s="8"/>
      <c r="H270" s="8"/>
    </row>
    <row r="271" spans="5:8" x14ac:dyDescent="0.3">
      <c r="E271" s="20"/>
      <c r="F271" s="8"/>
      <c r="G271" s="8"/>
      <c r="H271" s="8"/>
    </row>
    <row r="272" spans="5:8" x14ac:dyDescent="0.3">
      <c r="E272" s="20"/>
      <c r="F272" s="8"/>
      <c r="G272" s="8"/>
      <c r="H272" s="8"/>
    </row>
    <row r="273" spans="5:8" x14ac:dyDescent="0.3">
      <c r="E273" s="20"/>
      <c r="F273" s="8"/>
      <c r="G273" s="8"/>
      <c r="H273" s="8"/>
    </row>
    <row r="274" spans="5:8" x14ac:dyDescent="0.3">
      <c r="E274" s="20"/>
      <c r="F274" s="8"/>
      <c r="G274" s="8"/>
      <c r="H274" s="8"/>
    </row>
    <row r="275" spans="5:8" x14ac:dyDescent="0.3">
      <c r="E275" s="20"/>
      <c r="F275" s="8"/>
      <c r="G275" s="8"/>
      <c r="H275" s="8"/>
    </row>
    <row r="276" spans="5:8" x14ac:dyDescent="0.3">
      <c r="E276" s="20"/>
      <c r="F276" s="8"/>
      <c r="G276" s="8"/>
      <c r="H276" s="8"/>
    </row>
    <row r="277" spans="5:8" x14ac:dyDescent="0.3">
      <c r="E277" s="20"/>
      <c r="F277" s="8"/>
      <c r="G277" s="8"/>
      <c r="H277" s="8"/>
    </row>
    <row r="278" spans="5:8" x14ac:dyDescent="0.3">
      <c r="E278" s="20"/>
      <c r="F278" s="8"/>
      <c r="G278" s="8"/>
      <c r="H278" s="8"/>
    </row>
    <row r="279" spans="5:8" x14ac:dyDescent="0.3">
      <c r="E279" s="20"/>
      <c r="F279" s="8"/>
      <c r="G279" s="8"/>
      <c r="H279" s="8"/>
    </row>
    <row r="280" spans="5:8" x14ac:dyDescent="0.3">
      <c r="E280" s="20"/>
      <c r="F280" s="8"/>
      <c r="G280" s="8"/>
      <c r="H280" s="8"/>
    </row>
    <row r="281" spans="5:8" x14ac:dyDescent="0.3">
      <c r="E281" s="20"/>
      <c r="F281" s="8"/>
      <c r="G281" s="8"/>
      <c r="H281" s="8"/>
    </row>
    <row r="282" spans="5:8" x14ac:dyDescent="0.3">
      <c r="E282" s="20"/>
      <c r="F282" s="8"/>
      <c r="G282" s="8"/>
      <c r="H282" s="8"/>
    </row>
    <row r="283" spans="5:8" x14ac:dyDescent="0.3">
      <c r="E283" s="20"/>
      <c r="F283" s="8"/>
      <c r="G283" s="8"/>
      <c r="H283" s="8"/>
    </row>
    <row r="284" spans="5:8" x14ac:dyDescent="0.3">
      <c r="E284" s="20"/>
      <c r="F284" s="8"/>
      <c r="G284" s="8"/>
      <c r="H284" s="8"/>
    </row>
    <row r="285" spans="5:8" x14ac:dyDescent="0.3">
      <c r="E285" s="20"/>
      <c r="F285" s="8"/>
      <c r="G285" s="8"/>
      <c r="H285" s="8"/>
    </row>
    <row r="286" spans="5:8" x14ac:dyDescent="0.3">
      <c r="E286" s="20"/>
      <c r="F286" s="8"/>
      <c r="G286" s="8"/>
      <c r="H286" s="8"/>
    </row>
    <row r="287" spans="5:8" x14ac:dyDescent="0.3">
      <c r="E287" s="20"/>
      <c r="F287" s="8"/>
      <c r="G287" s="8"/>
      <c r="H287" s="8"/>
    </row>
    <row r="288" spans="5:8" x14ac:dyDescent="0.3">
      <c r="E288" s="20"/>
      <c r="F288" s="8"/>
      <c r="G288" s="8"/>
      <c r="H288" s="8"/>
    </row>
    <row r="289" spans="5:8" x14ac:dyDescent="0.3">
      <c r="E289" s="20"/>
      <c r="F289" s="8"/>
      <c r="G289" s="8"/>
      <c r="H289" s="8"/>
    </row>
    <row r="290" spans="5:8" x14ac:dyDescent="0.3">
      <c r="E290" s="20"/>
      <c r="F290" s="8"/>
      <c r="G290" s="8"/>
      <c r="H290" s="8"/>
    </row>
    <row r="291" spans="5:8" x14ac:dyDescent="0.3">
      <c r="E291" s="20"/>
      <c r="F291" s="8"/>
      <c r="G291" s="8"/>
      <c r="H291" s="8"/>
    </row>
    <row r="292" spans="5:8" x14ac:dyDescent="0.3">
      <c r="E292" s="20"/>
      <c r="F292" s="8"/>
      <c r="G292" s="8"/>
      <c r="H292" s="8"/>
    </row>
    <row r="293" spans="5:8" x14ac:dyDescent="0.3">
      <c r="E293" s="20"/>
      <c r="F293" s="8"/>
      <c r="G293" s="8"/>
      <c r="H293" s="8"/>
    </row>
    <row r="294" spans="5:8" x14ac:dyDescent="0.3">
      <c r="E294" s="20"/>
      <c r="F294" s="8"/>
      <c r="G294" s="8"/>
      <c r="H294" s="8"/>
    </row>
    <row r="295" spans="5:8" x14ac:dyDescent="0.3">
      <c r="E295" s="20"/>
      <c r="F295" s="8"/>
      <c r="G295" s="8"/>
      <c r="H295" s="8"/>
    </row>
    <row r="296" spans="5:8" x14ac:dyDescent="0.3">
      <c r="E296" s="20"/>
      <c r="F296" s="8"/>
      <c r="G296" s="8"/>
      <c r="H296" s="8"/>
    </row>
    <row r="297" spans="5:8" x14ac:dyDescent="0.3">
      <c r="E297" s="20"/>
      <c r="F297" s="8"/>
      <c r="G297" s="8"/>
      <c r="H297" s="8"/>
    </row>
    <row r="298" spans="5:8" x14ac:dyDescent="0.3">
      <c r="E298" s="20"/>
      <c r="F298" s="8"/>
      <c r="G298" s="8"/>
      <c r="H298" s="8"/>
    </row>
    <row r="299" spans="5:8" x14ac:dyDescent="0.3">
      <c r="E299" s="20"/>
      <c r="F299" s="8"/>
      <c r="G299" s="8"/>
      <c r="H299" s="8"/>
    </row>
    <row r="300" spans="5:8" x14ac:dyDescent="0.3">
      <c r="E300" s="20"/>
      <c r="F300" s="8"/>
      <c r="G300" s="8"/>
      <c r="H300" s="8"/>
    </row>
    <row r="301" spans="5:8" x14ac:dyDescent="0.3">
      <c r="E301" s="20"/>
      <c r="F301" s="8"/>
      <c r="G301" s="8"/>
      <c r="H301" s="8"/>
    </row>
    <row r="302" spans="5:8" x14ac:dyDescent="0.3">
      <c r="E302" s="20"/>
      <c r="F302" s="8"/>
      <c r="G302" s="8"/>
      <c r="H302" s="8"/>
    </row>
    <row r="303" spans="5:8" x14ac:dyDescent="0.3">
      <c r="E303" s="20"/>
      <c r="F303" s="8"/>
      <c r="G303" s="8"/>
      <c r="H303" s="8"/>
    </row>
    <row r="304" spans="5:8" x14ac:dyDescent="0.3">
      <c r="E304" s="20"/>
      <c r="F304" s="8"/>
      <c r="G304" s="8"/>
      <c r="H304" s="8"/>
    </row>
    <row r="305" spans="5:8" x14ac:dyDescent="0.3">
      <c r="E305" s="20"/>
      <c r="F305" s="8"/>
      <c r="G305" s="8"/>
      <c r="H305" s="8"/>
    </row>
    <row r="306" spans="5:8" x14ac:dyDescent="0.3">
      <c r="E306" s="20"/>
      <c r="F306" s="8"/>
      <c r="G306" s="8"/>
      <c r="H306" s="8"/>
    </row>
    <row r="307" spans="5:8" x14ac:dyDescent="0.3">
      <c r="E307" s="20"/>
      <c r="F307" s="8"/>
      <c r="G307" s="8"/>
      <c r="H307" s="8"/>
    </row>
    <row r="308" spans="5:8" x14ac:dyDescent="0.3">
      <c r="E308" s="20"/>
      <c r="F308" s="8"/>
      <c r="G308" s="8"/>
      <c r="H308" s="8"/>
    </row>
    <row r="309" spans="5:8" x14ac:dyDescent="0.3">
      <c r="E309" s="20"/>
      <c r="F309" s="8"/>
      <c r="G309" s="8"/>
      <c r="H309" s="8"/>
    </row>
    <row r="310" spans="5:8" x14ac:dyDescent="0.3">
      <c r="E310" s="20"/>
      <c r="F310" s="8"/>
      <c r="G310" s="8"/>
      <c r="H310" s="8"/>
    </row>
    <row r="311" spans="5:8" x14ac:dyDescent="0.3">
      <c r="E311" s="20"/>
      <c r="F311" s="8"/>
      <c r="G311" s="8"/>
      <c r="H311" s="8"/>
    </row>
    <row r="312" spans="5:8" x14ac:dyDescent="0.3">
      <c r="E312" s="20"/>
      <c r="F312" s="8"/>
      <c r="G312" s="8"/>
      <c r="H312" s="8"/>
    </row>
    <row r="313" spans="5:8" x14ac:dyDescent="0.3">
      <c r="E313" s="20"/>
      <c r="F313" s="8"/>
      <c r="G313" s="8"/>
      <c r="H313" s="8"/>
    </row>
    <row r="314" spans="5:8" x14ac:dyDescent="0.3">
      <c r="E314" s="20"/>
      <c r="F314" s="8"/>
      <c r="G314" s="8"/>
      <c r="H314" s="8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" right="0.7" top="0.75" bottom="0.75" header="0.3" footer="0.3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2016-02-11T05:40:13Z</dcterms:modified>
</cp:coreProperties>
</file>